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be-file01\home25\jlittre\MyData\01. STANDARDS\01. STD DEV\1. Securities\02. CA\02. CA SMPG\2. GMP Part 2 - EIG\Published\"/>
    </mc:Choice>
  </mc:AlternateContent>
  <bookViews>
    <workbookView xWindow="-15" yWindow="0" windowWidth="25050" windowHeight="14730" tabRatio="854"/>
  </bookViews>
  <sheets>
    <sheet name="HOW TO READ" sheetId="1" r:id="rId1"/>
    <sheet name="Yearly Release Schedule" sheetId="2" r:id="rId2"/>
    <sheet name="Change Log" sheetId="14" r:id="rId3"/>
    <sheet name="EIG+" sheetId="26" r:id="rId4"/>
    <sheet name="EIG+ Updates since SR2020 V1.1" sheetId="24" r:id="rId5"/>
    <sheet name="COAF Reg List" sheetId="30" r:id="rId6"/>
    <sheet name="Definition of EIG+ terms" sheetId="23" r:id="rId7"/>
    <sheet name="Data Element Placement" sheetId="9" r:id="rId8"/>
    <sheet name="Complex Events" sheetId="5" r:id="rId9"/>
    <sheet name="Redemption Matrix" sheetId="6" r:id="rId10"/>
    <sheet name="Return of Capital Matrix" sheetId="18" r:id="rId11"/>
    <sheet name="Distribution With options" sheetId="7" r:id="rId12"/>
    <sheet name="Record Date tracking" sheetId="21" r:id="rId13"/>
    <sheet name="InterestPeriod" sheetId="25" r:id="rId14"/>
    <sheet name="Securities Distribution" sheetId="27" r:id="rId15"/>
  </sheets>
  <definedNames>
    <definedName name="_Toc210731587" localSheetId="1">'Yearly Release Schedule'!$A$1</definedName>
    <definedName name="_xlnm.Print_Area" localSheetId="2">'Change Log'!$A$1:$C$86</definedName>
    <definedName name="_xlnm.Print_Area" localSheetId="7">'Data Element Placement'!$A$1:$F$189</definedName>
    <definedName name="_xlnm.Print_Area" localSheetId="0">'HOW TO READ'!$A$1:$C$69</definedName>
    <definedName name="_xlnm.Print_Area" localSheetId="9">'Redemption Matrix'!$A$1:$I$36</definedName>
    <definedName name="_xlnm.Print_Area" localSheetId="1">'Yearly Release Schedule'!$A$1:$B$41</definedName>
    <definedName name="_xlnm.Print_Titles" localSheetId="2">'Change Log'!$2:$2</definedName>
    <definedName name="_xlnm.Print_Titles" localSheetId="7">'Data Element Placement'!$6:$6</definedName>
    <definedName name="_xlnm.Print_Titles" localSheetId="6">'Definition of EIG+ terms'!$4:$4</definedName>
    <definedName name="_xlnm.Print_Titles" localSheetId="11">'Distribution With options'!$6:$6</definedName>
    <definedName name="_xlnm.Print_Titles" localSheetId="0">'HOW TO READ'!$9:$9</definedName>
    <definedName name="Z_EE76A64E_CCEE_4984_8189_007D40C05ECF_.wvu.PrintArea" localSheetId="2" hidden="1">'Change Log'!$A$2:$D$61</definedName>
    <definedName name="Z_EE76A64E_CCEE_4984_8189_007D40C05ECF_.wvu.PrintArea" localSheetId="7" hidden="1">'Data Element Placement'!$A$5:$E$153</definedName>
    <definedName name="Z_EE76A64E_CCEE_4984_8189_007D40C05ECF_.wvu.PrintArea" localSheetId="0" hidden="1">'HOW TO READ'!$A$7:$C$77</definedName>
    <definedName name="Z_EE76A64E_CCEE_4984_8189_007D40C05ECF_.wvu.PrintArea" localSheetId="9" hidden="1">'Redemption Matrix'!$A$2:$I$37</definedName>
    <definedName name="Z_EE76A64E_CCEE_4984_8189_007D40C05ECF_.wvu.PrintArea" localSheetId="1" hidden="1">'Yearly Release Schedule'!$A$1:$B$41</definedName>
    <definedName name="Z_EE76A64E_CCEE_4984_8189_007D40C05ECF_.wvu.PrintTitles" localSheetId="7" hidden="1">'Data Element Placement'!$6:$6</definedName>
  </definedNames>
  <calcPr calcId="162913"/>
  <customWorkbookViews>
    <customWorkbookView name="Jacques Littré - Personal View" guid="{EE76A64E-CCEE-4984-8189-007D40C05ECF}" mergeInterval="0" personalView="1" maximized="1" xWindow="1" yWindow="1" windowWidth="1920" windowHeight="980" tabRatio="602" activeSheetId="10"/>
  </customWorkbookViews>
</workbook>
</file>

<file path=xl/calcChain.xml><?xml version="1.0" encoding="utf-8"?>
<calcChain xmlns="http://schemas.openxmlformats.org/spreadsheetml/2006/main">
  <c r="I28" i="6" l="1"/>
  <c r="E21" i="6"/>
  <c r="G32" i="6" l="1"/>
  <c r="C31" i="6"/>
  <c r="G31" i="6" s="1"/>
  <c r="E30" i="6"/>
  <c r="G26" i="6"/>
  <c r="G28" i="6"/>
  <c r="E31" i="6"/>
  <c r="K17" i="6"/>
  <c r="I31" i="6" s="1"/>
  <c r="K18" i="6"/>
  <c r="I32" i="6" s="1"/>
</calcChain>
</file>

<file path=xl/comments1.xml><?xml version="1.0" encoding="utf-8"?>
<comments xmlns="http://schemas.openxmlformats.org/spreadsheetml/2006/main">
  <authors>
    <author>Matthew Middleton</author>
    <author>Pervova 11</author>
  </authors>
  <commentList>
    <comment ref="FW37" authorId="0" shapeId="0">
      <text>
        <r>
          <rPr>
            <b/>
            <sz val="9"/>
            <color indexed="81"/>
            <rFont val="Tahoma"/>
            <family val="2"/>
          </rPr>
          <t>Matthew Middleton:</t>
        </r>
        <r>
          <rPr>
            <sz val="9"/>
            <color indexed="81"/>
            <rFont val="Tahoma"/>
            <family val="2"/>
          </rPr>
          <t xml:space="preserve">
Is this needed, if so do we need OFFR?</t>
        </r>
      </text>
    </comment>
    <comment ref="EU79" authorId="1" shapeId="0">
      <text>
        <r>
          <rPr>
            <b/>
            <sz val="9"/>
            <color indexed="81"/>
            <rFont val="Tahoma"/>
            <family val="2"/>
            <charset val="204"/>
          </rPr>
          <t>Pervova 11:</t>
        </r>
        <r>
          <rPr>
            <sz val="9"/>
            <color indexed="81"/>
            <rFont val="Tahoma"/>
            <family val="2"/>
            <charset val="204"/>
          </rPr>
          <t xml:space="preserve">
</t>
        </r>
        <r>
          <rPr>
            <sz val="9"/>
            <color indexed="39"/>
            <rFont val="Tahoma"/>
            <family val="2"/>
            <charset val="204"/>
          </rPr>
          <t>XDTE для этого КД отсутствует в global grid. Возможно, следует убрать его и из нашей колонки</t>
        </r>
      </text>
    </comment>
  </commentList>
</comments>
</file>

<file path=xl/comments2.xml><?xml version="1.0" encoding="utf-8"?>
<comments xmlns="http://schemas.openxmlformats.org/spreadsheetml/2006/main">
  <authors>
    <author>LITTRE Jacques</author>
  </authors>
  <commentList>
    <comment ref="C24" authorId="0" shapeId="0">
      <text>
        <r>
          <rPr>
            <b/>
            <sz val="9"/>
            <color indexed="81"/>
            <rFont val="Tahoma"/>
            <family val="2"/>
          </rPr>
          <t>LITTRE Jacques:</t>
        </r>
        <r>
          <rPr>
            <sz val="9"/>
            <color indexed="81"/>
            <rFont val="Tahoma"/>
            <family val="2"/>
          </rPr>
          <t xml:space="preserve">
</t>
        </r>
        <r>
          <rPr>
            <sz val="10"/>
            <color indexed="81"/>
            <rFont val="Tahoma"/>
            <family val="2"/>
          </rPr>
          <t>If NO reduction of nominal value is applied in PCAL, there still is a debit of securities in any case because the "FAMT Reported" is decreased.</t>
        </r>
      </text>
    </comment>
  </commentList>
</comments>
</file>

<file path=xl/sharedStrings.xml><?xml version="1.0" encoding="utf-8"?>
<sst xmlns="http://schemas.openxmlformats.org/spreadsheetml/2006/main" count="7736" uniqueCount="2735">
  <si>
    <t>Decrease in Value: Reduction of face value of a single share or the value of fund assets. The number of circulating shares/units remains unchanged. This event may include a cash payout to holders.</t>
  </si>
  <si>
    <t>Shares premium account/reserve</t>
  </si>
  <si>
    <t>Unspecified</t>
  </si>
  <si>
    <t>Capital Gains Distribution: Distribution of profits resulting from the sale of company assets, for example, Shareholders of Mutual Funds, Unit Trusts, or Sicavs are recipients of capital gains distributions which are often reinvested in additional shares of the fund.</t>
  </si>
  <si>
    <t>Sale of company assets</t>
  </si>
  <si>
    <r>
      <t>CAPG</t>
    </r>
    <r>
      <rPr>
        <b/>
        <sz val="8"/>
        <rFont val="Arial"/>
        <family val="2"/>
      </rPr>
      <t/>
    </r>
  </si>
  <si>
    <r>
      <t>DECR</t>
    </r>
    <r>
      <rPr>
        <b/>
        <sz val="8"/>
        <rFont val="Arial"/>
        <family val="2"/>
      </rPr>
      <t/>
    </r>
  </si>
  <si>
    <r>
      <t>SHPR</t>
    </r>
    <r>
      <rPr>
        <b/>
        <sz val="8"/>
        <rFont val="Arial"/>
        <family val="2"/>
      </rPr>
      <t/>
    </r>
  </si>
  <si>
    <r>
      <t xml:space="preserve">CAPD      </t>
    </r>
    <r>
      <rPr>
        <sz val="8"/>
        <rFont val="Arial"/>
        <family val="2"/>
      </rPr>
      <t/>
    </r>
  </si>
  <si>
    <t>Capital account of some form, but not the shares premium account/reserve</t>
  </si>
  <si>
    <t>ISO Definition</t>
  </si>
  <si>
    <t>ISO 15022</t>
  </si>
  <si>
    <t>ISO 20022</t>
  </si>
  <si>
    <t>1. The EIG Compiled table has been renamed "EIG+" as the table now includes recommendations for the presence of the Dates, Periods, Rates and Prices elements in sequences D and E/E1/E2 of the MT564 message for each CA event in the global grid and in the country specific columns.
The table has been fully reviewed by the SMPG and by the various NMPG's during March, April May and June 2010. 
The number of changes applied in the EIG+ is so high in this release that the changes have not been highlighted in the table. However, the change log has been filled so as to give an idea of the main changes that have been applied. But the log is not exaustive either.
2. The DvE table has been cleaned up to reflect the final SR2010 status.
3. The Rights table has ben updated too with teh Luxembourg meeting output.
4. The README file has been updated to explain the new information added in the EIG+.
5. The name of the Excel sheet has been changed to "SMPG_CA_Global_Market_Practice_Part_2" as per decision of the CA SMPG at the Luxembourg meeting in April 2010.
The layout of the various worksheets contained in teh spreadsheet has been hamonised.</t>
  </si>
  <si>
    <t>PARL [O]</t>
  </si>
  <si>
    <t xml:space="preserve">NOAC
</t>
  </si>
  <si>
    <t>LOTO [M]
EARL [O]
VALU [O]
PAYD [M]
RDTE [O]</t>
  </si>
  <si>
    <t>NEWO [M]
OVEP [O]</t>
  </si>
  <si>
    <t>PWAL [O]
SUSP [O]</t>
  </si>
  <si>
    <t>NEWO [O], OFFR [O] Depending on option and pay-out</t>
  </si>
  <si>
    <t>CASH
SECU
CASE
NOAC
OTHR</t>
  </si>
  <si>
    <t>For redemption of rights - to be used for redemption of rights when there is a cash payment by the issuer.
NOTE: Although there is no SWIFT specific code word for Redemption of Rights, it is recommended that Full Call be used, as it is the most accurate.</t>
  </si>
  <si>
    <t>REVO [O] to be used with changes to election</t>
  </si>
  <si>
    <t>XDTE [M]
PAYD [M]
RDTE [M]
EXPI [O]</t>
  </si>
  <si>
    <t>ADEX [M] 
or
NEWO [M]</t>
  </si>
  <si>
    <t xml:space="preserve">LAPS
</t>
  </si>
  <si>
    <t>Worksheet Name</t>
  </si>
  <si>
    <t>Column name</t>
  </si>
  <si>
    <t>SMPG CA Global Market Practice Part 2 - Change Log</t>
  </si>
  <si>
    <t>Yearly Release Schedule</t>
  </si>
  <si>
    <t xml:space="preserve"> HOW TO READ</t>
  </si>
  <si>
    <t>This worksheet provides information on the publication schedule of the Corporate Action Global Market Practice part 2 document. It explains how the document is versioned and when it is published during the year.</t>
  </si>
  <si>
    <t>ISO 15022 corporate action event indicator code (CAEV qualifier)</t>
  </si>
  <si>
    <t>ISO 15022 mandatory/voluntary indicator code (CAMV qualifier)</t>
  </si>
  <si>
    <t>ISO 15022 Corporate action event name</t>
  </si>
  <si>
    <t>ISO 15022 Corporate action event definition+ any SMPG comments</t>
  </si>
  <si>
    <t>J</t>
  </si>
  <si>
    <t>K</t>
  </si>
  <si>
    <t>EIG+ Global Grid</t>
  </si>
  <si>
    <t>L</t>
  </si>
  <si>
    <t>M</t>
  </si>
  <si>
    <t>N</t>
  </si>
  <si>
    <t>EIG+ Country Specific Grid</t>
  </si>
  <si>
    <t>Additional comments about the DPRP qualifiers or about the CAEV + CAMV combination</t>
  </si>
  <si>
    <t>O</t>
  </si>
  <si>
    <t>P</t>
  </si>
  <si>
    <t>Q</t>
  </si>
  <si>
    <t>R</t>
  </si>
  <si>
    <t>The list of SMPG agreed ISO 15022 Date qualifiers</t>
  </si>
  <si>
    <t>The list of SMPG agreed ISO 15022 Period qualifiers</t>
  </si>
  <si>
    <t>The list of SMPG agreed ISO 15022 Rate qualifiers</t>
  </si>
  <si>
    <t>The list of SMPG agreed ISO 15022 Price qualifiers</t>
  </si>
  <si>
    <t>The country specific list of agreed ISO 15022 Date qualifiers</t>
  </si>
  <si>
    <t>The country specific list of agreed ISO 15022 Period qualifiers</t>
  </si>
  <si>
    <t>The country specific list of agreed ISO 15022 Rate qualifiers</t>
  </si>
  <si>
    <t>The country specific list of agreed ISO 15022 Price qualifiers</t>
  </si>
  <si>
    <t>Additional country specific comments about the DPRP qualifiers or about the CAEV + CAMV combination</t>
  </si>
  <si>
    <t>EIG+ further details</t>
  </si>
  <si>
    <r>
      <rPr>
        <b/>
        <sz val="11"/>
        <rFont val="Arial"/>
        <family val="2"/>
      </rPr>
      <t>ISO 15022 mandatory/voluntary indicator code (CAMV).</t>
    </r>
    <r>
      <rPr>
        <sz val="11"/>
        <rFont val="Arial"/>
        <family val="2"/>
      </rPr>
      <t xml:space="preserve">
There are two possible entries for the CAMV cell for the 'global grid':
a) a valid CAMV value if a global market practice exists;
b) </t>
    </r>
    <r>
      <rPr>
        <b/>
        <sz val="11"/>
        <rFont val="Arial"/>
        <family val="2"/>
      </rPr>
      <t>'n/a'</t>
    </r>
    <r>
      <rPr>
        <sz val="11"/>
        <rFont val="Arial"/>
        <family val="2"/>
      </rPr>
      <t xml:space="preserve"> indication: if no global market practice exists. In this case, however, there must be a specific usage of the CAEV + CAMV combination in one or more domestic markets.
</t>
    </r>
    <r>
      <rPr>
        <b/>
        <i/>
        <u/>
        <sz val="11"/>
        <rFont val="Arial"/>
        <family val="2"/>
      </rPr>
      <t>Notation Convention</t>
    </r>
    <r>
      <rPr>
        <sz val="11"/>
        <rFont val="Arial"/>
        <family val="2"/>
      </rPr>
      <t xml:space="preserve">
1</t>
    </r>
    <r>
      <rPr>
        <i/>
        <sz val="11"/>
        <rFont val="Arial"/>
        <family val="2"/>
      </rPr>
      <t>. MAND cannot be present more than once in the CAMV column, even if there are more than one possible CAOP value. MAND with two or more options in this CAMV column does not mean that there can be two or more options in a MAND event, but just that some MAND events have a different option than others.</t>
    </r>
  </si>
  <si>
    <t>The domestic market practice for a CAEV + CAMV combination is given in seven columns, their use  is similar to the 'global grid'. Markets are identified by their ISO 4217 country code, their respective name is also provided in English. Specific notation conventions are indicated in the rows below.</t>
  </si>
  <si>
    <r>
      <rPr>
        <b/>
        <u/>
        <sz val="11"/>
        <rFont val="Arial"/>
        <family val="2"/>
      </rPr>
      <t>CAOP and DPRP columns - notation conventions</t>
    </r>
    <r>
      <rPr>
        <sz val="11"/>
        <rFont val="Arial"/>
        <family val="2"/>
      </rPr>
      <t xml:space="preserve">
If a country has a valid CAEV/CAMV combination but differs somewhat from the global grid, all the valid CAOP and DPRP qualifiers in the country must be fully listed in the country columns (i.e. it is NOT the differences with the 'global grid' that are listed).</t>
    </r>
  </si>
  <si>
    <t>S and following</t>
  </si>
  <si>
    <t>The rest of the country specific grid.</t>
  </si>
  <si>
    <t>This work sheets records the changes made to each version of the CA SMPG Global Market Practice Part 2 document.</t>
  </si>
  <si>
    <r>
      <rPr>
        <b/>
        <u/>
        <sz val="10"/>
        <rFont val="Arial"/>
        <family val="2"/>
      </rPr>
      <t>Remark:</t>
    </r>
    <r>
      <rPr>
        <sz val="10"/>
        <rFont val="Arial"/>
        <family val="2"/>
      </rPr>
      <t xml:space="preserve">
The former "EIG DvE" file has been renamed "SMPG CA Global Market Practice Part 2" after a decision of the CA SMPG at the Luxembourg meeting in April 2010.
The following table explains in details how to read the table information contained in the various worksheets present in this document.</t>
    </r>
  </si>
  <si>
    <t>The purpose of the EIG+ grid is to cover the most commonly known combinations of events (CAEV) and Mandatory/Voluntary Indicator (CAMV) and to provide for those, the recommended allowed combination of Corporate Action Option Code (CAOP) as well as the recommended allowed set of dates, periods, rates and prices (DPRP) that can be present in the ISO 15022 MT564 message. The table provides a "global grid" that forms the SMPG recommendations and also provides country specifics deviations (domestic market practices) that may exist  in specific cases.</t>
  </si>
  <si>
    <t>In the EIG+ 'global grid', there is a row for each CAEV + CAMV combination that may occur in any market.
The 'global grid' illustrates the SMPG global market practice.
The columns E, F,G,H,I,J,K give the global market practice for the CAEV + CAMV combination.  The 'global grid' provides for each combination, the recommended ISO 15022 Corporate action Option Code indicator (CAOP), and recommended ISO15022 Dates, Periods, Rates and Prices qualifiers.
If there is no entry in the 'global grid' for CAEV + CAMV combination from columns C and D, this is indicated by the 'n/a' notation, and that combination is therefore only valid for one or more domestic market practice shown in further country columns.</t>
  </si>
  <si>
    <r>
      <rPr>
        <b/>
        <sz val="11"/>
        <rFont val="Arial"/>
        <family val="2"/>
      </rPr>
      <t>ISO 15022 Corporate action Option Code indicator (CAOP).</t>
    </r>
    <r>
      <rPr>
        <sz val="11"/>
        <rFont val="Arial"/>
        <family val="2"/>
      </rPr>
      <t xml:space="preserve">
There are three possible entries for the CAOP cell for the 'global grid':
a) the list of agreed CAOP codes as global market practice for the CAEV + CAMV combination. 
b) </t>
    </r>
    <r>
      <rPr>
        <b/>
        <sz val="11"/>
        <rFont val="Arial"/>
        <family val="2"/>
      </rPr>
      <t xml:space="preserve"> 'no options'</t>
    </r>
    <r>
      <rPr>
        <sz val="11"/>
        <rFont val="Arial"/>
        <family val="2"/>
      </rPr>
      <t xml:space="preserve"> indication': when no options are required for some CAEV + CAMV combinations.
c) a blank cell:  when the global grid CAMV value is 'n/a', 
</t>
    </r>
    <r>
      <rPr>
        <i/>
        <u/>
        <sz val="11"/>
        <rFont val="Arial"/>
        <family val="2"/>
      </rPr>
      <t>Notation conventions:</t>
    </r>
    <r>
      <rPr>
        <sz val="11"/>
        <rFont val="Arial"/>
        <family val="2"/>
      </rPr>
      <t xml:space="preserve">
In order to make the distinction between options announced by the issuer and those offered additionally by the account servicer, the Account Servicer options are shown in red e.g. </t>
    </r>
    <r>
      <rPr>
        <sz val="11"/>
        <color indexed="10"/>
        <rFont val="Arial"/>
        <family val="2"/>
      </rPr>
      <t>BUYA, SLLE</t>
    </r>
  </si>
  <si>
    <r>
      <rPr>
        <b/>
        <sz val="11"/>
        <rFont val="Arial"/>
        <family val="2"/>
      </rPr>
      <t xml:space="preserve">ISO 15022 Corporate action Option Code indicator (CAOP).
</t>
    </r>
    <r>
      <rPr>
        <sz val="11"/>
        <rFont val="Arial"/>
        <family val="2"/>
      </rPr>
      <t>There are 2 possible entries for the CAOP cell for a specific market:</t>
    </r>
    <r>
      <rPr>
        <b/>
        <sz val="11"/>
        <rFont val="Arial"/>
        <family val="2"/>
      </rPr>
      <t xml:space="preserve">
</t>
    </r>
    <r>
      <rPr>
        <sz val="11"/>
        <rFont val="Arial"/>
        <family val="2"/>
      </rPr>
      <t xml:space="preserve">a) the list of agreed country specific CAOP codes for the CAEV + CAMV combination when there is a country specific CAMV value indicated in the CAMV column. </t>
    </r>
    <r>
      <rPr>
        <sz val="11"/>
        <rFont val="Arial"/>
        <family val="2"/>
      </rPr>
      <t xml:space="preserve">These always override the 'global grid' CAOP entries.
b) A blank cell in all other cases.
</t>
    </r>
    <r>
      <rPr>
        <b/>
        <i/>
        <u/>
        <sz val="11"/>
        <rFont val="Arial"/>
        <family val="2"/>
      </rPr>
      <t xml:space="preserve">Notation conventions:
</t>
    </r>
    <r>
      <rPr>
        <i/>
        <sz val="11"/>
        <rFont val="Arial"/>
        <family val="2"/>
      </rPr>
      <t xml:space="preserve">In order to make the distinction between options announced by the issuer and those offered additionally by the account servicer, the Account Servicer options are shown in red e.g. </t>
    </r>
    <r>
      <rPr>
        <i/>
        <sz val="11"/>
        <color indexed="10"/>
        <rFont val="Arial"/>
        <family val="2"/>
      </rPr>
      <t>BUYA, SLLE</t>
    </r>
  </si>
  <si>
    <t>Three main ISO 15022 fields are used to structure the EIG+ table:
1. the event indicator, 22F::CAEV//code  
  The short description is in column A, the definition in column B the code values in column C
2. the mandatory/voluntary indicator, 22F::CAMV//code  
  The definitions of the three code values may be found in the SWIFT Standards UHB, the code values and short descriptions are:
        MAND   Mandatory CA Event; No Instruction Required
        CHOS   Mandatory CA Event; Instruction Required
        VOLU    Voluntary CA Event; Instruction Required to Participate
3. the corporate action option code indicator, 22F::CAOP//code  
  The definitions of the code values may be found in the SWIFT Standards UHB, the code values and short descriptions are:
        CASH    Cash
        SECU    Securities Option
        CASE    Cash and Securities
        BUYA    Buy Up
        SLLE     Sell Entitlement
        EXER     Exercise
        LAPS     Lapse
        NOAC    No Action
        MPUT    Retain
        OVER    Oversubscribe
        ABST     Abstain
        CONN    Consent Denied
        CONY    Consent Granted
        QINV     Qualified Investor
        NOQU    Non Qualified Investor
        OTHR     Other</t>
  </si>
  <si>
    <t>- Run as two events at CREST, the UK&amp;IE market now endorse the use of the EXERcise option following the introduction of entitlement securities in CREST on 20040612, therefore use this row if the underlying security is eligible in CREST.
Use RHDI to distribute the open offer rights if the offer is dematerialised.
- Where there is a distribution of intermediate securities then it should be conveyed as two events - CAEV//RHDI with 22F RHDI//PRIO  as the first event and CAEV//PRIO event on the intermediate security as the second event .
- Note, the situation may arise where eg an AU PRIO event runs as one event, however, the event will be run as two if the AU stock is also held at CREST, thus one issue, two methods depending on the place of listing.</t>
  </si>
  <si>
    <t>Should you need to add or update information in the below table, please contact the CA SMPG working group co-chairs, Christine Strandberg or Bernard Lenelle.</t>
  </si>
  <si>
    <t>Color convention in the EIG+ worksheet</t>
  </si>
  <si>
    <r>
      <rPr>
        <b/>
        <sz val="11"/>
        <rFont val="Arial"/>
        <family val="2"/>
      </rPr>
      <t>ISO 15022 mandatory/voluntary indicator code (CAMV).</t>
    </r>
    <r>
      <rPr>
        <sz val="11"/>
        <rFont val="Arial"/>
        <family val="2"/>
      </rPr>
      <t xml:space="preserve">
There are three possible entries for the CAMV cell for a specific market:
a) 'n/a' indication: the CAEV + CAMV combination does not occur in that market.
b) a blank cell:  indicates that the 'global grid' CAOP values are applicable in the country.
c) a CAMV code:  indicates that the market specific option codes (CAOP) applies.
</t>
    </r>
    <r>
      <rPr>
        <b/>
        <i/>
        <u/>
        <sz val="11"/>
        <rFont val="Arial"/>
        <family val="2"/>
      </rPr>
      <t>Notation conventions:</t>
    </r>
    <r>
      <rPr>
        <i/>
        <u/>
        <sz val="11"/>
        <rFont val="Arial"/>
        <family val="2"/>
      </rPr>
      <t xml:space="preserve">
</t>
    </r>
    <r>
      <rPr>
        <i/>
        <sz val="11"/>
        <rFont val="Arial"/>
        <family val="2"/>
      </rPr>
      <t>1. if the global grid for CAMV is 'n/a', a blank cell in the country column indicates that the global grid applies and that it is also not applicable in the country. Therefore, 'n/a' will not be present in a country column if the global grid states 'n/a' already.</t>
    </r>
  </si>
  <si>
    <r>
      <rPr>
        <b/>
        <u/>
        <sz val="11"/>
        <rFont val="Arial"/>
        <family val="2"/>
      </rPr>
      <t>DPRP columns - notation conventions</t>
    </r>
    <r>
      <rPr>
        <sz val="11"/>
        <rFont val="Arial"/>
        <family val="2"/>
      </rPr>
      <t xml:space="preserve">
Allowed support levels on DPRP qualifiers are [M] or [O]
</t>
    </r>
    <r>
      <rPr>
        <b/>
        <sz val="11"/>
        <rFont val="Arial"/>
        <family val="2"/>
      </rPr>
      <t xml:space="preserve">[M] </t>
    </r>
    <r>
      <rPr>
        <sz val="11"/>
        <rFont val="Arial"/>
        <family val="2"/>
      </rPr>
      <t xml:space="preserve">: The presence of the qualifier is mandatory for this combination (note that Mandatory qualifiers will always be classified as mandatory in the SMPG templates).
</t>
    </r>
    <r>
      <rPr>
        <b/>
        <sz val="11"/>
        <rFont val="Arial"/>
        <family val="2"/>
      </rPr>
      <t>[O]</t>
    </r>
    <r>
      <rPr>
        <sz val="11"/>
        <rFont val="Arial"/>
        <family val="2"/>
      </rPr>
      <t xml:space="preserve"> : The presence of the qualifier is optional (note that Optional qualifiers may be classified as either optional or recommended in the SMPG templates).
The logical operator "</t>
    </r>
    <r>
      <rPr>
        <b/>
        <sz val="11"/>
        <rFont val="Arial"/>
        <family val="2"/>
      </rPr>
      <t>or</t>
    </r>
    <r>
      <rPr>
        <sz val="11"/>
        <rFont val="Arial"/>
        <family val="2"/>
      </rPr>
      <t xml:space="preserve">" may also be present between 2 mandatory qualifiers. In this case only one of both qualifiers must be present. </t>
    </r>
  </si>
  <si>
    <t>In 'plum' color are events considered 'complex', see the 'complex events' worksheet for additional information.</t>
  </si>
  <si>
    <t>In 'gold' color are events considered 'redemptions', see the 'redemption matrix' worksheet for additional information</t>
  </si>
  <si>
    <t>EXER
LAPS
OVER
NOAC
SLLE
BUYA</t>
  </si>
  <si>
    <t>XDTE [M]
RDTE [M]
EARL [O]
PAYD [M]</t>
  </si>
  <si>
    <t>MNGT
AMGT
CONN
CONY
ABST
NOAC
PROX
SPLI</t>
  </si>
  <si>
    <t>SR2010_V1_01</t>
  </si>
  <si>
    <t>Add updates from Germany to the EIG+ table in the DE column..</t>
  </si>
  <si>
    <t>RedemptionDate</t>
  </si>
  <si>
    <t>Removed in SR2010 - use PAYD</t>
  </si>
  <si>
    <t>FDDT</t>
  </si>
  <si>
    <t>Removed in SR2010 - Use AVAL instead</t>
  </si>
  <si>
    <t>First dealing date</t>
  </si>
  <si>
    <t>QUOT</t>
  </si>
  <si>
    <t>Quotation setting date</t>
  </si>
  <si>
    <t>Distribution With Options Table</t>
  </si>
  <si>
    <t>SR2010_V1_02</t>
  </si>
  <si>
    <t>Distribution With Options</t>
  </si>
  <si>
    <t>For EXTM event only</t>
  </si>
  <si>
    <t>Usage Guideline / Comments</t>
  </si>
  <si>
    <t>For events with no concept of entitlement (eg. CHAN, PLAC) or when there is a sense of eligibility (with legal obligation) eg. MRGR</t>
  </si>
  <si>
    <t>This table is used to ease the selection of the appropriate CAEV code for complex events.  The events are indicated by 'plum' shading in column A of the EIG+ worksheet.</t>
  </si>
  <si>
    <t>This table is used to ease the selection of the appropriate redemption event type by providing the key differences between the various redemptions events.</t>
  </si>
  <si>
    <t>This table gives the market practice for a rights event: either in one event using CAEV//RHTS or in two or more events using CAEV//RHDI and a second event CAEV//EXRI.</t>
  </si>
  <si>
    <t>MCTD</t>
  </si>
  <si>
    <t xml:space="preserve">Market Claim Tracking End Date </t>
  </si>
  <si>
    <t>TPDT</t>
  </si>
  <si>
    <t xml:space="preserve">Third Party Deadline </t>
  </si>
  <si>
    <t>ETPD</t>
  </si>
  <si>
    <t>Early Third Party Deadline</t>
  </si>
  <si>
    <t>BOCL</t>
  </si>
  <si>
    <t>Book Closure Period</t>
  </si>
  <si>
    <t>Depository Suspension Period for Book Entry Transfer</t>
  </si>
  <si>
    <t>DSBT</t>
  </si>
  <si>
    <t>DSDA</t>
  </si>
  <si>
    <t>DSDE</t>
  </si>
  <si>
    <t>DSPL</t>
  </si>
  <si>
    <t>DSSE</t>
  </si>
  <si>
    <t>DSWA</t>
  </si>
  <si>
    <t>DSWN</t>
  </si>
  <si>
    <t>DSWS</t>
  </si>
  <si>
    <t>Depository Suspension Period for Deposit at Agent</t>
  </si>
  <si>
    <t>Depository Suspension Period for Deposit</t>
  </si>
  <si>
    <t>Depository Suspension Period for Pledge</t>
  </si>
  <si>
    <t>Depository Suspension Period for Segregation</t>
  </si>
  <si>
    <t>Depository Suspension Period for Withdrawal at Agent</t>
  </si>
  <si>
    <t>Depository Suspension Period for Withdrawal in Nominee Name</t>
  </si>
  <si>
    <t xml:space="preserve">Depository Suspension Period for Withdrawal in Street Name </t>
  </si>
  <si>
    <t>DVCP</t>
  </si>
  <si>
    <t xml:space="preserve">Depository Cover Expiration Date/Time </t>
  </si>
  <si>
    <t>PLDT</t>
  </si>
  <si>
    <t>Lead Plaintiff Deadline</t>
  </si>
  <si>
    <t>AREV</t>
  </si>
  <si>
    <t xml:space="preserve">Account Servicer Revocability Period </t>
  </si>
  <si>
    <t>DSWO</t>
  </si>
  <si>
    <t xml:space="preserve">Depository Suspension Period for Withdrawal in Street Name on Outturn Security </t>
  </si>
  <si>
    <t>ESOF</t>
  </si>
  <si>
    <t>Early Solicitation Fee Rate</t>
  </si>
  <si>
    <t>TRAT</t>
  </si>
  <si>
    <t>Transformation Rate</t>
  </si>
  <si>
    <t>1. Rename "Rights Table" as "Distribution With Options"
2. In the DvE table, highlight elements removed in SR2010
3. In the DvE table, update the Guideline column for EFFD date
4. In thE DvE table, add comments on the OFFR price code as a result of SMPG Action item CA 159.
5. In the DvE table, add all codes that are newly created in SR2010.
6. In teh DvE table add a remark on PAYD in seq. D.
7. In the Complex Events table, in the "COMMENTARY on the CELLS from the SMPG TELCO of 1st July 2005" section, the references to the cells have been corrected as a line has been added in front of the table.</t>
  </si>
  <si>
    <t>Usage in 564 seq. D is restricted by NVR.</t>
  </si>
  <si>
    <t>REDM*</t>
  </si>
  <si>
    <t>Disclaimer</t>
  </si>
  <si>
    <r>
      <t xml:space="preserve">The redemption of an entire issue outstanding of securities, e.g., bonds, preferred equity, funds, by the issuer or its agent, e.g., asset manager at final maturity.
* </t>
    </r>
    <r>
      <rPr>
        <i/>
        <sz val="10"/>
        <rFont val="Arial"/>
        <family val="2"/>
      </rPr>
      <t>Note that REDM/MCAL should also be used when making the final payment for a fixed income security that has paid-down in part during it's term. 
E.g. even though a pool factor security would partially redeem capital using the event PRED, the final payment should nonetheless be sent using REDM/MCAL to demonstrate that it is the final paydown on the security.</t>
    </r>
  </si>
  <si>
    <t>Moved from 2-event scenario</t>
  </si>
  <si>
    <t>DRIP with intermediate securities, 2-event scenario (following an RHDI event)</t>
  </si>
  <si>
    <t xml:space="preserve">PWAL [O]
</t>
  </si>
  <si>
    <t>Comment regarding correction</t>
  </si>
  <si>
    <t>Used for bonus rights events, distributed by CAEV//RHDI with RHDI indicator of BONU - 2-event scenario</t>
  </si>
  <si>
    <t>Results in Securities Movement</t>
  </si>
  <si>
    <t>Results in Cash Movement</t>
  </si>
  <si>
    <t>Source of Capital</t>
  </si>
  <si>
    <t>Nominal Value Change</t>
  </si>
  <si>
    <t>Return of Capital Matrix</t>
  </si>
  <si>
    <t>1) Addition of E1 and E2 to placement guidelines of PAYD. Indeed PAYD is mandatory in field 98a in sequence E1 and E2. That means that when aother date qualifier is used in these sequences, it can only be done in addition to PAYD.</t>
  </si>
  <si>
    <t>Slight amendments in EIG compiled tabs</t>
  </si>
  <si>
    <t xml:space="preserve">These options offered in addition.
1. For Sales facilities, please see also BIDS
2. Please refer to FR Market Practice rules on the SMPG Web site where nine different cases are detailed for the use of CAEV = TEND. These cases are :
- Takeover bids vs cash : on the Market, centralized offer, mix offer (on the Market and centralized)
- Takeover bid vs cash with subsidiary offer vs security
- Exchange offer with subsidiary offer vs cash
- Mix offer (vs securities + vs Cash + vs Securities and Cash)
- Repurchase offer : on the Market, centralized
- Squeeze out : on the Market, centralized </t>
  </si>
  <si>
    <t>CASH
OTHR</t>
  </si>
  <si>
    <t>V4_11</t>
  </si>
  <si>
    <t>EXER
NOAC
LAPS</t>
  </si>
  <si>
    <r>
      <t xml:space="preserve">EXER
SECU
LAPS
</t>
    </r>
    <r>
      <rPr>
        <sz val="11"/>
        <color indexed="10"/>
        <rFont val="Arial"/>
        <family val="2"/>
      </rPr>
      <t>SLLE
BUYA</t>
    </r>
  </si>
  <si>
    <t>SMPG version numbering - same as v1_3_1.  Renamed 
&lt;Event Interpretation Grid SR2006 v4_0.xls&gt; 
to indicate implementation for SR2006 as actioned at SMPG global meeting, April 2006, see minutes section CA06.</t>
  </si>
  <si>
    <t>v4_0</t>
  </si>
  <si>
    <t>LU</t>
  </si>
  <si>
    <t>EXOF
CHAN + sub codes</t>
  </si>
  <si>
    <t>BIDS
EXOF</t>
  </si>
  <si>
    <t>EFFD [M]
MATU [M]</t>
  </si>
  <si>
    <t>EXPI [O]
EARL [O]
VALU [O]
MKDT [O]
RDDT [O]
PAYD [M]
SUBS [O]
AVAL [O]</t>
  </si>
  <si>
    <t>PAYD [M]
EARL [O]
RDTE [M]</t>
  </si>
  <si>
    <t>We believe it should be part of the Security reference data in ISO 20022.
Currently not used by the Belgian Banks/CSD as a CA code.</t>
  </si>
  <si>
    <t>WTRC</t>
  </si>
  <si>
    <r>
      <t xml:space="preserve">SLLE
BUYA </t>
    </r>
    <r>
      <rPr>
        <sz val="11"/>
        <rFont val="Arial"/>
        <family val="2"/>
      </rPr>
      <t xml:space="preserve">
EXER
SECU
LAPS</t>
    </r>
  </si>
  <si>
    <t>Not considered as a CA</t>
  </si>
  <si>
    <t xml:space="preserve">1) UK&amp;IE - corrected CASH usage clarification for CAEV//DECR CAMV//MAND
and clarification of CAOPs for CAEV//MRGR CAMV//CHOS
2) Global - CAEV//CPST confirmed deletion requested for SR2008
3) Global - CAEV//EXTM CAMV//VOLU separate row added for this combination for clarification - it occurs in the Eurobond market and had been documented in the 'CHOS' row
4) AT - columns added including n/a updates and additional / restricted CAOP usage clarification.  Note that additional row required for CAEV//DVOP CAMV//VOLU
</t>
  </si>
  <si>
    <t>ZA</t>
  </si>
  <si>
    <t>PL</t>
  </si>
  <si>
    <t>ISO 15022 fields</t>
  </si>
  <si>
    <t>Short Description</t>
  </si>
  <si>
    <t xml:space="preserve">Corporate Action Event </t>
  </si>
  <si>
    <t>V4_3</t>
  </si>
  <si>
    <t>Qualifier</t>
  </si>
  <si>
    <t>Description</t>
  </si>
  <si>
    <t>ANOU</t>
  </si>
  <si>
    <t>Announcement Date</t>
  </si>
  <si>
    <t>D</t>
  </si>
  <si>
    <t>C</t>
  </si>
  <si>
    <t>AVAL</t>
  </si>
  <si>
    <t>Available Date</t>
  </si>
  <si>
    <t>E1</t>
  </si>
  <si>
    <t>D1</t>
  </si>
  <si>
    <t>CERT</t>
  </si>
  <si>
    <t>Certification Deadline Date</t>
  </si>
  <si>
    <t>CEXD</t>
  </si>
  <si>
    <t>Consent Expiration Date</t>
  </si>
  <si>
    <t>E</t>
  </si>
  <si>
    <t>COAP</t>
  </si>
  <si>
    <t>Ex Dividend Date</t>
  </si>
  <si>
    <t>Reverse Stock Split/Change in Nominal Value</t>
  </si>
  <si>
    <t>Trading Status: Suspended</t>
  </si>
  <si>
    <t>TEND</t>
  </si>
  <si>
    <t>TREC</t>
  </si>
  <si>
    <t>Tax Reclaim</t>
  </si>
  <si>
    <t>WRTH</t>
  </si>
  <si>
    <t>Worthless</t>
  </si>
  <si>
    <t>The Local agent (direct access to BE CSD) could receive coupons from the CSD that will need to be exchanged later for cash.</t>
  </si>
  <si>
    <t>ADEX [M]
TAXR [O]</t>
  </si>
  <si>
    <t>XDTE [M]
RDTE [M]
PAYD [M]
MKDT [M]
RDDT [M]</t>
  </si>
  <si>
    <t>SECU if the holder accepts the extension, with or without exchange of securities
MPUT if the holder has the option retain the original security without the maturity extension</t>
  </si>
  <si>
    <t>Not defined by AU CorpActions Market Practice Group- does not take place often enough in the AU market to warrant definition</t>
  </si>
  <si>
    <t>v1_2</t>
  </si>
  <si>
    <t>Change Log</t>
  </si>
  <si>
    <t xml:space="preserve">5) Update to the Intro worksheet, now renamed 'READ ME'. </t>
  </si>
  <si>
    <t>1) 'Read Me' section updated - cells highlighted in blue
2) Addition of a new tab presenting the newly agreed 'EIG release schedule'.
3) Changes to the 'EIG Compiled' tab - cells highlighted in blue:
* CAPI - Addition of NOAC as a CAOP.
* DVOP - Deletion of VOLU line - Insertion of "n/a" for AT is CHOS line
* EXRI - Deletion of VOLU line
* RHTS - Deletion of VOLU line
* PDEF - Addition of an example in US column (from an email received on 14 July 2008)
4) Changes to the 'Rights' tab - cells highlighted in blue - Addition of a new line for ZA
5) Changes to the 'DvE' spreadsheet to reflect the SR2009 MWG decision (pending confirmation by country vote)</t>
  </si>
  <si>
    <t>EXOF</t>
  </si>
  <si>
    <t>MRGR</t>
  </si>
  <si>
    <t>v1_2_1</t>
  </si>
  <si>
    <t>E1a</t>
  </si>
  <si>
    <t>D1a</t>
  </si>
  <si>
    <t xml:space="preserve">  D</t>
  </si>
  <si>
    <t>EARL [O]
VALU [O]
PAYD [M]</t>
  </si>
  <si>
    <t>CMET</t>
  </si>
  <si>
    <t>XMET</t>
  </si>
  <si>
    <t>OMET</t>
  </si>
  <si>
    <t>CMET "Announcement of a meeting at a Court."</t>
  </si>
  <si>
    <t>OMET "Ordinary general meeting."</t>
  </si>
  <si>
    <t>XMET "Extraordinary or special general meeting."</t>
  </si>
  <si>
    <t>Definitions:
MEET "Annual general meeting."
Note that dedicated candidate ISO 20022 messages covering proxy will be available from 4Q2007</t>
  </si>
  <si>
    <t>XDTE [M]
EARL [O]
PAYD [M]
RDTE [M]</t>
  </si>
  <si>
    <t>VALU [O]
MKDT [O]
RDDT [O]
PAYD [M]</t>
  </si>
  <si>
    <t>RDTE [M]
VALU [O]
PAYD [M]</t>
  </si>
  <si>
    <t>MKDT [O]
RDDT [O]
PAYD [M]</t>
  </si>
  <si>
    <t>XDTE [M]
VALU [O]
PAYD [M]
RDTE [M]</t>
  </si>
  <si>
    <t>XDTE [M]
VALU [O]
MKDT [O]
RDDT [O]
PAYD [M]
RDTE [M]</t>
  </si>
  <si>
    <t>XDTE [M]
PAYD [M]
RDTE [M]</t>
  </si>
  <si>
    <t>PAYD [M]
VALU [O]
MKDT [O]
RDDT [O]</t>
  </si>
  <si>
    <t>NEWO [M]
PTSC [O]</t>
  </si>
  <si>
    <t>Intermediary exercise should be announced as VOLU and final exercise as CHOS</t>
  </si>
  <si>
    <t>No voluntary known in BE.</t>
  </si>
  <si>
    <t>v1_2_5</t>
  </si>
  <si>
    <t xml:space="preserve">Inclusion of country specific review comments from  BE </t>
  </si>
  <si>
    <t>SR2008
v4_01</t>
  </si>
  <si>
    <t>SR2008
v4_02</t>
  </si>
  <si>
    <t>1 company
(Issuer of underlying security)</t>
  </si>
  <si>
    <t>Two or more companies
(Issuer of underlying security)</t>
  </si>
  <si>
    <t>Resulting in a different security type</t>
  </si>
  <si>
    <t>4) Where a market specific practice is used for a CAEV + CAMV combination, ALL the options (CAOP) possible are documented.  This removes the need to refer to the comment box to determine if the options are in addition to the global grid options or replace the global grid options.</t>
  </si>
  <si>
    <t>CHAN + sub codes
BPUT</t>
  </si>
  <si>
    <t>Same security type</t>
  </si>
  <si>
    <t>Rarely VOLUntary  - NMPGs to consider</t>
  </si>
  <si>
    <t>4) Sundry consistency changes:
* MAND added to AT column for CHAN
* VOLU added to AT column for EXOF
* VOLU added to AT column for EXWA
* CHOS added to global grid for MCAL
* CHOS added to AU column for REDM
* VOLU added to AU column for EXOF
* CHOS added to AU column for DRIP
* CHOS added to BE column for DVCA
* VOLU added to BE column for MEET
* CHOS added to BE column for MRGR
* CHOS added to CH column for REDM
* VOLUadded to DE column for MEET
* CHOS added to DE column for MRGR
* VOLU added to DK column for MEET
* MAND added to ES column (twice) for DECR
*  VOLU added to ES column for EXOF
* VOLU added to ES column for MEET
* n/a added to FI column for MEET
* MAND added to FR column (twice) for CONV 
* VOLU added to FR column for CONV
* CHOS added to Eurobond Market column for REDM
* CHOS added to JP column for REDM
* n/a added to NO column for CONS
* VOLU added to NO column for MEET
* VOLU added to SE column for MEET
* MAND added to UK&amp;IE column (thrice) for DECR
* MAND added to UK&amp;IE column (twice) for MCAL
* MAND added to US column (twice) for CONV
* VOLU added to US column for CONV
* VOLU added to US column for MEET</t>
  </si>
  <si>
    <t>SR2009 V0_3</t>
  </si>
  <si>
    <t>1) Change GB/IE column for PRIO</t>
  </si>
  <si>
    <t>1) Changes to the 'DvE' spreadsheet: Correct small errors in placement guidelines possibilities before and after SR2009/2010.
2) EIG Compiled - Change GB/IE column for CONV, TEND and DTCH events, SE column updated.</t>
  </si>
  <si>
    <r>
      <rPr>
        <b/>
        <u/>
        <sz val="12"/>
        <rFont val="Arial"/>
        <family val="2"/>
      </rPr>
      <t>Note to NMPGs:</t>
    </r>
    <r>
      <rPr>
        <b/>
        <sz val="12"/>
        <rFont val="Arial"/>
        <family val="2"/>
      </rPr>
      <t xml:space="preserve"> </t>
    </r>
  </si>
  <si>
    <t>2009 v1_0</t>
  </si>
  <si>
    <t>Final Version renamed from EIG DvE SR2009 to EIG DvE 2009, since there is no Standards Release (SR) for CA in 2009.</t>
  </si>
  <si>
    <t>2010 v0_1</t>
  </si>
  <si>
    <r>
      <t>D2</t>
    </r>
    <r>
      <rPr>
        <strike/>
        <sz val="10"/>
        <rFont val="Arial"/>
        <family val="2"/>
      </rPr>
      <t xml:space="preserve"> </t>
    </r>
  </si>
  <si>
    <t>FI</t>
  </si>
  <si>
    <t>SR2008
v4_06</t>
  </si>
  <si>
    <t>In addition AU uses EXWA - comment to be deleted
AU Market Practice group to further review the complex grid</t>
  </si>
  <si>
    <t>EXWA used for Exercise/Expiry of both Warrants and Options</t>
  </si>
  <si>
    <t>Always MAND</t>
  </si>
  <si>
    <t>GLOBAL GRID</t>
  </si>
  <si>
    <t>EARD</t>
  </si>
  <si>
    <t>Early Response Deadline Date/Time</t>
  </si>
  <si>
    <t>1) Reordering of the different tabs, additional material in READ ME including a note on versions
2) Creation of an "DvE SR 2009" tab that includes all the amendments done to the DvE spreadsheet since the Paris meeting in April 2008 (including change of placement guidelines and change requests to be implemented in SR2009). 
For details of the changes please see change log for v4_02, items 2 to 6 and change  for v4_03, items 1 to 4.
3) The DvE tabs only include the placement guidelines and change requests to take into account for SR2008.
4) EIG Compiled, ES market CAEV//EXOF  CAMV//VOLU  cell amended to default to global grid, and coloured for confirmation
5) EIG Compiled, JP market CAEV//MRGR  CAMV//VOLU  options CAOP//SECU and CASE added to local cell, and coloured for confirmation</t>
  </si>
  <si>
    <t>SECU only if ISIN changes</t>
  </si>
  <si>
    <t>Withholding Tax Relief Certification</t>
  </si>
  <si>
    <t>PAYD [M]
EARL [O]</t>
  </si>
  <si>
    <t>SR2008
v4_03</t>
  </si>
  <si>
    <t>E, E2</t>
  </si>
  <si>
    <t>D, D2</t>
  </si>
  <si>
    <t>For selection of plan of reorginaztion package and a default is assigned</t>
  </si>
  <si>
    <t>For consent of plan of reorganization</t>
  </si>
  <si>
    <t xml:space="preserve">
</t>
  </si>
  <si>
    <t xml:space="preserve">
</t>
  </si>
  <si>
    <t>exclude NETT</t>
  </si>
  <si>
    <t>For final stage of bankruptcy, mandatory payment for remaining shareholders after stage 2 Plan of Reorg</t>
  </si>
  <si>
    <t xml:space="preserve">
NEWO [O] </t>
  </si>
  <si>
    <t>PAYD[M]
VALU[O]
EARL[O]</t>
  </si>
  <si>
    <t>PRFC [O]
NWFC [O]
GRSS [O]
NETT [O]
INTR [O]
RATE [O]
WITL [O]
TAXR [O]</t>
  </si>
  <si>
    <t>CASH SECU CASE</t>
  </si>
  <si>
    <t>CASH SECU
CASE
CONN
NOAC</t>
  </si>
  <si>
    <t>EFFD [O]
PAYD [O]</t>
  </si>
  <si>
    <t>ADEX [O]
NEWO [O]
RATE [O]</t>
  </si>
  <si>
    <t>PAYD [M]
EARL [O]
RDDT [O]
MKDT [O]</t>
  </si>
  <si>
    <t xml:space="preserve">PAYD [M]
EARL [O] </t>
  </si>
  <si>
    <t>XDTE [M]
EARL [O]
PAYD [M]
RDTE [M]
RDDT [M]
MKDT [M]</t>
  </si>
  <si>
    <t>ECDT [O]
EARL [O]
VALU [O]
MKDT [O]
RDDT [O]
PAYD [M]
CVPR [O]
PODT [O]</t>
  </si>
  <si>
    <t>PAYD [M]
EARL [O]
MKDT [O]
RDDT [O]
MATU [M]</t>
  </si>
  <si>
    <t>COAP [M]</t>
  </si>
  <si>
    <t>CLCP [M]</t>
  </si>
  <si>
    <t>CONN
CONY
ABST
NOAC</t>
  </si>
  <si>
    <t>XDTE [M]
RDTE [M]
PAYD [M]
EFFD [O]
POST [O]
EXPI [O]
VALU [O]
AVAL [O]
EARL [O]
ANOU [O]</t>
  </si>
  <si>
    <t>SR2010 v0_10.xls</t>
  </si>
  <si>
    <t>Various corrections all checked with countries</t>
  </si>
  <si>
    <r>
      <t xml:space="preserve">EXER
</t>
    </r>
    <r>
      <rPr>
        <sz val="11"/>
        <color indexed="8"/>
        <rFont val="Arial"/>
        <family val="2"/>
      </rPr>
      <t>NOAC</t>
    </r>
    <r>
      <rPr>
        <sz val="11"/>
        <rFont val="Arial"/>
        <family val="2"/>
      </rPr>
      <t xml:space="preserve">
</t>
    </r>
    <r>
      <rPr>
        <sz val="11"/>
        <color indexed="10"/>
        <rFont val="Arial"/>
        <family val="2"/>
      </rPr>
      <t>BUYA
SLLE</t>
    </r>
  </si>
  <si>
    <t>D, E1, E2</t>
  </si>
  <si>
    <t>Sequences Available in MT564</t>
  </si>
  <si>
    <t>Sequences Available in MT566</t>
  </si>
  <si>
    <t>For one-event scenario (RHTS), use in C
For two-event scenario, use in E1 in the RHDI event.</t>
  </si>
  <si>
    <t>Version</t>
  </si>
  <si>
    <t>Publication Date</t>
  </si>
  <si>
    <t>Updates description</t>
  </si>
  <si>
    <t>Removed in SR2010</t>
  </si>
  <si>
    <t>Complex Events</t>
  </si>
  <si>
    <t>Early redemption of a security at the election of the holder subject to the terms and condition of the issue with no reduction in nominal value .</t>
  </si>
  <si>
    <t>Event Definition</t>
  </si>
  <si>
    <t>An event which consists of two components, the decrease of the amortized value of a pool factor security and an interest payment.</t>
  </si>
  <si>
    <t>EIG+</t>
  </si>
  <si>
    <t>SMPG CA Global Market Practice - Part 2 : Yearly Release Schedule</t>
  </si>
  <si>
    <t>The SMPG CA Global Market Practice Part 2 yearly release schedule is managed as follows:</t>
  </si>
  <si>
    <t>The SMPG CA Global Market Practice Part 2 spreadsheet will have two official releases. The objective of these releases is to allow users and implementers to synchronise the implementation of the Global Market Practice Part 2 with the yearly SWIFT Standard Releases.</t>
  </si>
  <si>
    <t>Of course there could be interim versions of the Global Market Practice Part 2. These would be named Global Market Practice - Part 2 SR200X v0.2, v0.3... However, this should remain exceptional. The objective of this release schedule is to keep the number of versions in circulation to a minimum.</t>
  </si>
  <si>
    <t>SR2010_V1_0</t>
  </si>
  <si>
    <t>Full</t>
  </si>
  <si>
    <t xml:space="preserve">16) BE comments and amendments in the EIG Compiled worksheet (email from Charles Boniver, national convenor, 25th February 2008).  No cells shaded light yellow remain.  Changes:
* CAEV//ACTV n/a + comment added
* CAEV//ATTI - comment added
* CAEV//BONU CAMV//MAND add CAOP//CASH
* CAEV//CAPG CAMV//MAND add CAOP//SECU
* CAEV//CONV CAMV//MAND add CAOP//CASE 
* CAEV//CONV CAMV//VOLU add CAOP//CASE
* CAEV//CONV CAMV//CHOS add CAOP//SECU CAOP//CASE
* CAEV//DECR CAMV//MAND add CAOP//SECU
* CAEV//DLST n/a + comment added
* CAEV//DVCA CAMV//CHOS comment added
* CAEV//DVOP CAMV//CHOS add CAOP//SLLE CAOP//BUYA + comment
* CAEV//EXRI - comment added
* CAEV//EXTM CAMV//MAND "no options" is the only option - CAOP//SECU not supported in BE market
* CAEV//INTR CAMV//MAND add CAOP//SECU
* CAEV//INTR CAMV//VOLU add CAOP//SECU CAOP//CASH
* CAEV//MCAL CAMV//CHOS CAOP//CASH added for currency option
* CAEV//MRGR CAMV//MAND CAOP//CASH added
* CAMV//MRGR CAMV//CHOS CAOP//CASH and NOAC added
* CAEV//OTHR possible in BE market
* CAEV//REMK - comment added
* CAEV//RHDI CAMV//MAND added using global values }  BE entry in Rights 
* CAEV//RHTS 'n/a' in BE market                                  }  worksheet updated
* CAEV//SMAL  'n/a' in BE market
* CAEV//SOFF CAMV//MAND CAOP//CASE added
* CAEV//SPLR CAMV//CHOS CAOP//SECU added
* CAEV//SUSP  'n/a' in BE market
* CAEV//TEND CAMV//MAND only option is CAOP//CASH
</t>
  </si>
  <si>
    <t>Reinvestment Discount Rate to Market</t>
  </si>
  <si>
    <t>RINR</t>
  </si>
  <si>
    <t>Related Index Rate</t>
  </si>
  <si>
    <t>RSPR</t>
  </si>
  <si>
    <t>Spread Rate</t>
  </si>
  <si>
    <t>RTUN</t>
  </si>
  <si>
    <t>Intermediate Securities to Underlying</t>
  </si>
  <si>
    <t>SOFE</t>
  </si>
  <si>
    <t>Solicitation Fee Rate</t>
  </si>
  <si>
    <t>a pale yellow background</t>
  </si>
  <si>
    <t>CONN
CONY
ABST
NOAC
PROX
SPLI
AMGT
MNGT</t>
  </si>
  <si>
    <t xml:space="preserve">No information change just the reformatting of the EIG+ compiled Definition/comments column to avoid having comments numbering in the global and country specific grid columns.   </t>
  </si>
  <si>
    <t>2010v0_4_1</t>
  </si>
  <si>
    <t>2010 v0_4</t>
  </si>
  <si>
    <t>Capital Distribution</t>
  </si>
  <si>
    <t>CAPD</t>
  </si>
  <si>
    <t xml:space="preserve">4) SR2008 changes in the DvE Dates worksheet:
* Add ECPD, GUPA, LAPD, OAPD, SXDT
* Amend description of CVPR
* Placement of UNCO in E1 removed
5) SR2008 changes in the DvE Periods worksheet: none required
6) SR2008 changes in the DvE Rates worksheet: none required
7) SR2008 changes in the DvE Prices worksheet: none required
8) Redemption Matrix worksheet added
9) Redemption matrix events colour coded gold in EIG compiled worksheet and colour notated in READ ME worksheet
10) Lenghthy cross-reference from EIG Compiled CAEV cell to complex worksheet removed as worksheet tab is now coloured
</t>
  </si>
  <si>
    <t>D, D1</t>
  </si>
  <si>
    <t>E, E1</t>
  </si>
  <si>
    <r>
      <t xml:space="preserve">CASH
NOAC
</t>
    </r>
    <r>
      <rPr>
        <sz val="11"/>
        <color indexed="10"/>
        <rFont val="Arial"/>
        <family val="2"/>
      </rPr>
      <t>SLLE</t>
    </r>
  </si>
  <si>
    <t>CAEV</t>
  </si>
  <si>
    <t>ACTV</t>
  </si>
  <si>
    <t>Trading Status: Active</t>
  </si>
  <si>
    <t>ATTI</t>
  </si>
  <si>
    <t>Attachment</t>
  </si>
  <si>
    <t>BIDS</t>
  </si>
  <si>
    <t>BRUP</t>
  </si>
  <si>
    <t xml:space="preserve">Bankruptcy
</t>
  </si>
  <si>
    <t>CAPG</t>
  </si>
  <si>
    <t xml:space="preserve">Capital Gains Distribution
</t>
  </si>
  <si>
    <t>Non-US TEFRA D Certification</t>
  </si>
  <si>
    <t>CHAN</t>
  </si>
  <si>
    <t>CLSA</t>
  </si>
  <si>
    <t>Class Action/Proposed Settlement</t>
  </si>
  <si>
    <t>CONS</t>
  </si>
  <si>
    <t>Consent</t>
  </si>
  <si>
    <t xml:space="preserve">Conversion </t>
  </si>
  <si>
    <t>Not previously defined - however Name Changes will now fall under this category</t>
  </si>
  <si>
    <t xml:space="preserve">
VOLU when initiated by the investor</t>
  </si>
  <si>
    <t>FXDT</t>
  </si>
  <si>
    <t>FX Rate Fixing Date</t>
  </si>
  <si>
    <t>IFIX</t>
  </si>
  <si>
    <t>LOTO</t>
  </si>
  <si>
    <t>Lottery Date</t>
  </si>
  <si>
    <t>MATU</t>
  </si>
  <si>
    <t>MEET</t>
  </si>
  <si>
    <t>Meeting Date</t>
  </si>
  <si>
    <t>MET2</t>
  </si>
  <si>
    <t>Meeting Date 2</t>
  </si>
  <si>
    <t>MET3</t>
  </si>
  <si>
    <t>Meeting Date 3</t>
  </si>
  <si>
    <t>MKDT</t>
  </si>
  <si>
    <t>Market Deadline Date</t>
  </si>
  <si>
    <t xml:space="preserve">E </t>
  </si>
  <si>
    <t>MFIX</t>
  </si>
  <si>
    <t>Margin Fixing Date/Time</t>
  </si>
  <si>
    <t>PAYD</t>
  </si>
  <si>
    <t>Payment Date</t>
  </si>
  <si>
    <t>PODT</t>
  </si>
  <si>
    <t>POST</t>
  </si>
  <si>
    <t>Posting Date</t>
  </si>
  <si>
    <t>PROD</t>
  </si>
  <si>
    <t>Proration Date</t>
  </si>
  <si>
    <t>PPDT</t>
  </si>
  <si>
    <t>Pari Passu Date</t>
  </si>
  <si>
    <t>RDDT</t>
  </si>
  <si>
    <t>Response Deadline Date</t>
  </si>
  <si>
    <t>RDTE</t>
  </si>
  <si>
    <t>Record Date</t>
  </si>
  <si>
    <t>REDM</t>
  </si>
  <si>
    <t>REGI</t>
  </si>
  <si>
    <t>Deadline to Register</t>
  </si>
  <si>
    <t>RESU</t>
  </si>
  <si>
    <t>Results Publication Date</t>
  </si>
  <si>
    <t>SPLT</t>
  </si>
  <si>
    <t>Deadline to Split</t>
  </si>
  <si>
    <t>SUBS</t>
  </si>
  <si>
    <t>Subscription Cost Debit Date</t>
  </si>
  <si>
    <t>TAXB</t>
  </si>
  <si>
    <t>Wholly Unconditional Date</t>
  </si>
  <si>
    <t>VALU</t>
  </si>
  <si>
    <t>Value Date</t>
  </si>
  <si>
    <t>E1, E2</t>
  </si>
  <si>
    <t>D2</t>
  </si>
  <si>
    <t>XDTE</t>
  </si>
  <si>
    <r>
      <t>Tracking of changes between two releases</t>
    </r>
    <r>
      <rPr>
        <b/>
        <sz val="10"/>
        <rFont val="Arial"/>
        <family val="2"/>
      </rPr>
      <t>:</t>
    </r>
  </si>
  <si>
    <r>
      <t>Release schedule</t>
    </r>
    <r>
      <rPr>
        <b/>
        <sz val="12"/>
        <rFont val="Arial"/>
        <family val="2"/>
      </rPr>
      <t>:</t>
    </r>
  </si>
  <si>
    <t>DE</t>
  </si>
  <si>
    <t xml:space="preserve">  </t>
  </si>
  <si>
    <t>Where a currency choice is offered</t>
  </si>
  <si>
    <t>CONV</t>
  </si>
  <si>
    <t>CHOS</t>
  </si>
  <si>
    <t>CH</t>
  </si>
  <si>
    <t>CAMV</t>
  </si>
  <si>
    <t>For Bankruptcy  proof of claim</t>
  </si>
  <si>
    <t>SECU
CASE</t>
  </si>
  <si>
    <t>v0_9</t>
  </si>
  <si>
    <t>v1_0</t>
  </si>
  <si>
    <t>Following the telco on 20050922 update events from DVSC to ODLT</t>
  </si>
  <si>
    <t>v1_1</t>
  </si>
  <si>
    <t xml:space="preserve"> </t>
  </si>
  <si>
    <t>Maybe VOLU when initiated by the investor</t>
  </si>
  <si>
    <t>ADEX [O]
NEWO [O]</t>
  </si>
  <si>
    <t xml:space="preserve">PWAL [O] </t>
  </si>
  <si>
    <t>EFFD [M]
ANOU [O]</t>
  </si>
  <si>
    <t>PRPP [O]
OFFR [O]</t>
  </si>
  <si>
    <t>RDTE [M]
EARL [O]
VALU [O]
PAYD [M]
XDTE [O]
SXDT[O]</t>
  </si>
  <si>
    <t>RDTE [M]
EARL [O]
VALU [O]
MKDT [O]
RDDT [O]
PAYD [M]
XDTE [O]
SXDT [O]</t>
  </si>
  <si>
    <t>RDTE [M]
EARL [O]
VALU [O]
PAYD [M]
EFFD [O]
AVAL [O]</t>
  </si>
  <si>
    <t>RDTE [M]
EARL [O]
VALU [O]
MKDT [O]
RDDT [O]
PAYD [M]
EFFD [O]
AVAL [O]</t>
  </si>
  <si>
    <t>XDTE [M]
EARL [O]
PAYD [M]
RDTE [M]
EXPI [O]
SXDT [O]
AVAL [O]</t>
  </si>
  <si>
    <t>- Run as two events at CREST, the UK&amp;IE market now endorse the use of the EXERcise option following the introduction of entitlement securities in CREST on 20040612, therefore use this row if the underlying security is eligible in CREST.
Use RHDI to distibute the open offer rights if the offer is dematerialised.
- Where there is a distribution of intermediate securities then it should be conveyed as two events - CAEV//RHDI with 22F RHDI//PRIO  as the first event and CAEV//PRIO event on the intermediate security as the second event .
- Note, the situation may arise where eg an AU PRIO event runs as one event, however, the event will be run as two if the AU stock is also held at CREST, thus one issue, two methods depending on the place of listing.</t>
  </si>
  <si>
    <t>17) Headers now include country name</t>
  </si>
  <si>
    <t xml:space="preserve">PRFC </t>
  </si>
  <si>
    <t>NWFC</t>
  </si>
  <si>
    <t>Amendments to DvE sheets following SMPG telco on 20/05/2008</t>
  </si>
  <si>
    <t>Slight reorganisation of the documents.
Published 200806</t>
  </si>
  <si>
    <t>Comprehensive updates from global SMPG WG sessions 17th-19th October 2005.
Completion of global grid and harmonisation of country comments.
Reposition complex events, all events in alphabetic order.
Proposed 2007 changes extracted and in separate worksheet</t>
  </si>
  <si>
    <t>Updates to Global Grid (EIG Compiled worksheet) discussed at SMPG CA WG telco 6th October 2005, events from OTHR to WTRC</t>
  </si>
  <si>
    <t>v1_2_7</t>
  </si>
  <si>
    <t>Intro updated.  Country columns in alphabetic order
Inclusion of county specifc review comments from:
ZA, AU, additional material from the US</t>
  </si>
  <si>
    <t>Not defined - seen as a security status message</t>
  </si>
  <si>
    <t>SLLE is an option in the AU market - for On Market Buy Backs -as is NOAC- the option to not participate</t>
  </si>
  <si>
    <t>Does not warrant definition in AU market as does not happen often enough</t>
  </si>
  <si>
    <t>AU use this message - however it is seen as a security status message</t>
  </si>
  <si>
    <t>Change from DVOP - to DVCA CASH - Mkt advised</t>
  </si>
  <si>
    <t>EXER</t>
  </si>
  <si>
    <t>BE</t>
  </si>
  <si>
    <t>FR</t>
  </si>
  <si>
    <t>AU</t>
  </si>
  <si>
    <t>UK&amp;IE</t>
  </si>
  <si>
    <t>SECU
CASH</t>
  </si>
  <si>
    <t>LAPS</t>
  </si>
  <si>
    <t>Issuer of Underlying Security</t>
  </si>
  <si>
    <t>Third Party</t>
  </si>
  <si>
    <t>EXRI used in NL</t>
  </si>
  <si>
    <t>CASH
SECU
SLLE</t>
  </si>
  <si>
    <t>Usually only SECU (with a credit or debit for rounding, depending on the formula applied), but other options may be possible depending on the announcement.</t>
  </si>
  <si>
    <t>Consent options do not apply in the UK&amp;IE markets.
VOLU - underlying security may be retained.
Benefit may be stock or cash or combination.</t>
  </si>
  <si>
    <t>2010v0_4_1_NEXT</t>
  </si>
  <si>
    <t>SR2010 v0_6.xls</t>
  </si>
  <si>
    <t>SR2010 v0_7.xls</t>
  </si>
  <si>
    <t xml:space="preserve">Version Used to get the feedback from countries on the EIG+ and DPRP and couuntry specific columns </t>
  </si>
  <si>
    <t>Includes comments from AT, UK, BE, FI, SW, FR, GR</t>
  </si>
  <si>
    <t>VVPR are currently processed based on SLA.
CHOS for tax regime purposes.
09Apr2010: In the global column, why is EXCH mentioned as optional for this event only? What about the other similar event types?</t>
  </si>
  <si>
    <t>XDTE [O]
RDTE [M]
PAYD [M]
EARL [O]
VALU [O]</t>
  </si>
  <si>
    <t>09Apr2010: XDTE is optional bcse in case it is a reorganization, no XDTE, and for a distribution, XDTE is mandatory.</t>
  </si>
  <si>
    <t>XDTE [M]
EARL [O]
PAYD [M]
RDTE [M]
VALU [M]</t>
  </si>
  <si>
    <t>09Apr2010: for BE, it is ADEX only because it is a distribution. Also, the BE market believes that CASE should be added in the global grid.</t>
  </si>
  <si>
    <t>Latest comments from BE and draft comments from JP included.</t>
  </si>
  <si>
    <t>Only ever one option
OFFR only when option is not SECU</t>
  </si>
  <si>
    <t>XDTE [O]
EARL [O]
VALU [O]
PAYD [M]
RDTE [M]</t>
  </si>
  <si>
    <t>MATU [M]</t>
  </si>
  <si>
    <t>PWAL [O]
TRDP [O]</t>
  </si>
  <si>
    <t>NEWO [O]
PROR [O]
PTSC [O]</t>
  </si>
  <si>
    <t xml:space="preserve">Always Cash in Belgium market
</t>
  </si>
  <si>
    <t>PWAL [O] 
TRDP [O]</t>
  </si>
  <si>
    <t>NOAC</t>
  </si>
  <si>
    <t>Amendments following Vienna SMPG meeting and SR2009 MWG</t>
  </si>
  <si>
    <t xml:space="preserve">1) includes n/a updates and additional / restricted CAOP usage clarification for UK&amp;IE column
</t>
  </si>
  <si>
    <t>v4_10</t>
  </si>
  <si>
    <t>200709
in Boston folder
published review version</t>
  </si>
  <si>
    <t>200710
draft folder
published review version</t>
  </si>
  <si>
    <t>AT</t>
  </si>
  <si>
    <t>CREV</t>
  </si>
  <si>
    <t>In Nordic countries this is purely an announcement with no options
Also in central and eastern EU countries.</t>
  </si>
  <si>
    <t>3) In previous versions of the EIG the non-applicability ('n/a') of an event in a market was shown in only the first CAMV for that event (CAEV).  If any other CAMV codes were possible, the national entry would still be blank.  This may be misinterpreted as defaulting to the global grid.  Thus 'n/a' has been applied to every row (CAEV + CAMV combination) where 'n/a' has already been entered for the first CAEV + CAMV combination.  In this working version any new entries derived by SWIFTStandards are shown with a pale yellow background until they have been verified by the market concerned.  
Note the marking for CAEV//OTHR - global grid (SMPG) recommendation is not to use - so queried whether 'n/a' should be the notation for markets.
Any row where there is no global grid entry (that is, there is a national specific use somewhere) has been set to 'n/a' for markets with a previously blank entry.</t>
  </si>
  <si>
    <t>2) The 'n/a' indication that a CAEV + CAMV does not take place in a market is moved to the CAMV column for the market from the comments column, this allows the table to be read without access to text for validation</t>
  </si>
  <si>
    <t>1) DvE Dates COAP available only in sequence D of MT 564
2) DvE Dates EXCR removed from the MT 564 in SR2007
3) DvE Dates MATU and EXPI availibility in sequences B1 and E1a removed - FIA sequence excluded from DvE tables
4) DvE Rates INTR availibility in sequences B1 and E1a removed - FIA sequence excluded from DvE tables
5) DvE Price MRKT, OFFR availability in E2 added, note no change to guideline placement
6) DvE Date EXPI N/A removed from guideline placement for MT 566
7) EIG Compiled US CAEV//MRGR  CAMV//CHOS should be 'global grid' of CAOP//CASE SECU plus CONN and NOAC
8) DvE Date POST comments relating to MT 564 moved from guideline placement to comments column.  MT 566 comments removed as posting date applies to any posting, not just that of intermediate securities
9) DvE Period PRIC guideline placement "D or E" amended to "D, E" as the period may be present for both underlying and outturn security
10) DvE Period TRDP guideline placement for MT566 from 'N/A, N/A' to 'N/A'  as no intermediate securities sequence in MT 566
11) CAEV//EXOF CAMV//VOLU for ES, typo corrected 'VOLU' substituted for 'EXOF'
12) DvE Intro the equivalent sequences in the MT 566 are explicitly in scope (first paragraph)
13) DvE Intro sequence C of MT 564 (intermediate securities) explicitly in scope and noted that there is no equivalent sequence in the MT 566 (first paragraph)
14) DvE Intro FIA sequences B1, D1a and D2b in the MT 566 explicitly out of scope (last paragraph)
15) DvE throughout, for clarity 'N/A' removed from MT 566 where field appears in seq C of MT 564 - there is no equivalent in MT 566 therefore 'N/A' is not logical (captain): Period SEAD, Rate RTUN</t>
  </si>
  <si>
    <t>Issuers are entitled by law to receive this holder info from account servicers. This is done regularly, and is not announced to account holders.</t>
  </si>
  <si>
    <t>unpublished review version</t>
  </si>
  <si>
    <t>TAXC</t>
  </si>
  <si>
    <t>Tax Credit Rate</t>
  </si>
  <si>
    <t>TAXE</t>
  </si>
  <si>
    <t>Tax Related Rate</t>
  </si>
  <si>
    <t>TAXR</t>
  </si>
  <si>
    <t>Withholding Tax Rate</t>
  </si>
  <si>
    <t>TXIN</t>
  </si>
  <si>
    <t>Tax on Income</t>
  </si>
  <si>
    <t>TXPR</t>
  </si>
  <si>
    <t>Tax on Profits</t>
  </si>
  <si>
    <t>TXRC</t>
  </si>
  <si>
    <t>Reclaim of Taxes Rate</t>
  </si>
  <si>
    <t>WITF</t>
  </si>
  <si>
    <t>Withholding of Foreign Tax</t>
  </si>
  <si>
    <t>WITL</t>
  </si>
  <si>
    <t>CINL</t>
  </si>
  <si>
    <t>Cash in Lieu of Securities Price</t>
  </si>
  <si>
    <t>Exercise Price</t>
  </si>
  <si>
    <t>INDC</t>
  </si>
  <si>
    <t>Indicative Price</t>
  </si>
  <si>
    <t>ISSU</t>
  </si>
  <si>
    <t>Issue Price</t>
  </si>
  <si>
    <t>MAXP</t>
  </si>
  <si>
    <t>Maximum Price</t>
  </si>
  <si>
    <t>MINP</t>
  </si>
  <si>
    <t>Minimum Price</t>
  </si>
  <si>
    <t>MRKT</t>
  </si>
  <si>
    <t>Market Price</t>
  </si>
  <si>
    <t>v4_13</t>
  </si>
  <si>
    <t>1) UK&amp;IE column, CAEV//CONV CAMV//VOLU, CAOP//CASH option possible when redemption also offered in the conversion event (UK&amp;IE CA MPG meeting 13th December 2007)
2) CAEV//WRTC corrected to CAEV//WTRC</t>
  </si>
  <si>
    <t>CASH
SECU</t>
  </si>
  <si>
    <t>NOAC not offered in UK market by non-account servicers. LSE rules in respect of broker protection, force brokers to subscribe to any shares for entitlements on open trades and expect recompense from the buyer.  This will  happen if no action is taken by the buyer, therefore lapse instruction should be passed on in such cases. 
[Update 2007Q4] UK&amp;IE CA MPG concluded that CAOP//NOAC may be offered by account servicers, therefore the global grid is followed.</t>
  </si>
  <si>
    <t>1) Rate &amp; Amount worksheet SR2009 added
2) DvE worksheets amended to include SMPG change request details for SR2009
3) DvE Dates worksheet updated to include review comments from SMPG meeting April 2008 (Paris)
DvE Dates DIVR guideline placement E1 in MT 564 and D1 in MT 566
DvE Dates EARL guideline placement E1, E2 in MT 564 and D1, D2 in MT 566
DvE Dates FXDT guideline placement E2 in MT 564 and D2 in MT 566
DvE Dates PAYD guideline placement E1, E2 in MT 564 and D1, D2 in MT 566
4) DvE Periods worksheet updated to include review comments from SMPG meeting April 2008 (Paris)
DVE Periods PWAL guideline placement E in MT 564 and D in MT 566
DVE Periods TRDP guideline placement C, E1 in MT 564 and N/A in MT 566
5) DvE Rates worksheet updated to include review comments from SMPG meeting April 2008 (Paris)
DVE Rates ADEX guideline placement E1 in MT 564 and D1 in MT 566
DVE Rates CHAR guideline placement E in MT 564 and D in MT 566
DVE Rates EXCH guideline placement E2 in MT 564 and D2 in MT 566
DVE Rates NEWO guideline placement E1 in MT 564 and D1 in MT 566
DVE Rates NWRT guideline placement E1 in MT 564 and D1 in MT 566
DVE Rates RDIS guideline placement D in MT 564 and C in MT 566
6) DvE Prices worksheet updated to include review comments from SMPG meeting April 2008 (Paris)
DVE Prices INDC guideline placement C and E1 in MT 564 and D1 in MT 566
DVE Prices MRKT guideline placement E1 in MT 564 and D1 in MT 566
DVE Prices OFFR guideline placement E, E2 in MT 564 and D, D2 in MT 566</t>
  </si>
  <si>
    <t>Previous Factor</t>
  </si>
  <si>
    <t>Next Factor</t>
  </si>
  <si>
    <t>CASE
CASH
SECU</t>
  </si>
  <si>
    <t>REDM, MCAL, PCAL, DRAW or CONV</t>
  </si>
  <si>
    <t>Definition / comments</t>
  </si>
  <si>
    <t>SECU
CASE
CASH</t>
  </si>
  <si>
    <t>v1_3_1</t>
  </si>
  <si>
    <t>Update redemption events with SR2006 definition alignment</t>
  </si>
  <si>
    <t>NB: Possible to have stock dividends on reverse convertible or ELNs</t>
  </si>
  <si>
    <t>Charges/Fees</t>
  </si>
  <si>
    <t>EXCH</t>
  </si>
  <si>
    <t>Exchange Rate</t>
  </si>
  <si>
    <t>CHOS when CCY choice</t>
  </si>
  <si>
    <t>CONY</t>
  </si>
  <si>
    <t>MAND</t>
  </si>
  <si>
    <t>SECU</t>
  </si>
  <si>
    <t>VOLU</t>
  </si>
  <si>
    <t>SECU is possible: The Local agent (direct access to BE CSD) could receive coupons from the CSD that will need to be exchanged later for cash.</t>
  </si>
  <si>
    <t>Currency Option</t>
  </si>
  <si>
    <t>Capitalisation</t>
  </si>
  <si>
    <t xml:space="preserve">New working document for SR2010. As per Release Schedule description (see separate worksheet). </t>
  </si>
  <si>
    <t>BONU - Bonus Issue/Capitalisation Issue</t>
  </si>
  <si>
    <t>1) ICSD columns deleted (email from Bernard Lenelle 20th Novemeber 2007)</t>
  </si>
  <si>
    <t>2) UK&amp;IE column updates (NMPG meetings November and December 2007):
* CAEV//CPST CAMV//MAND confirmed n/a correct 
* CAEV//DTCH comments added: record date is used; UK&amp;IE market will harmonise with US with the exception of the format of the evnent from Euroclear UK &amp; Ireland
* CAEV//EXRI with CAOP//NOAC default to global grid, add comment that NOAC offered by account servicers only, and not by market data providers and issuers
* CAEV//EXTM CAMV//VOLU confirmed n/a correct
* CAEV//OTHR confirmed n/a correct
* CAEV//RHTS confirmed n/a correct
* CAEV//PRIO CAMV//VOLU use with CAOP//EXER OVER and BUYA now specifc to UK&amp;IE market and removed from global grid (see SMPG telco 20071206 minutes), comment added on usage in UK&amp;IE market.</t>
  </si>
  <si>
    <t>Slight amendments in DvE Dates tabs</t>
  </si>
  <si>
    <t>SR2008
v4_05</t>
  </si>
  <si>
    <t>Is also applicable for automatic exercise of warrants by issuer upon receipt of the certification of the beneficial owner (CBO).  In the case of non-action by the holder, the warrants lapse.</t>
  </si>
  <si>
    <t>CAPI</t>
  </si>
  <si>
    <t>BLOK</t>
  </si>
  <si>
    <t>Blocking Period</t>
  </si>
  <si>
    <t>CLCP</t>
  </si>
  <si>
    <t>Claim Period</t>
  </si>
  <si>
    <t>CSPD</t>
  </si>
  <si>
    <t>Compulsory Purchase Period</t>
  </si>
  <si>
    <t>INPE</t>
  </si>
  <si>
    <t>Interest Period</t>
  </si>
  <si>
    <t>PARL</t>
  </si>
  <si>
    <t>Parallel Trading Period</t>
  </si>
  <si>
    <t>PRIC</t>
  </si>
  <si>
    <t>Price Calculation Period</t>
  </si>
  <si>
    <t>PWAL</t>
  </si>
  <si>
    <t>Period of Action</t>
  </si>
  <si>
    <t>REVO</t>
  </si>
  <si>
    <t>Revocability Period</t>
  </si>
  <si>
    <t>SUSP</t>
  </si>
  <si>
    <t>Suspension of Privilege</t>
  </si>
  <si>
    <t>TRDP</t>
  </si>
  <si>
    <t>Trading Period</t>
  </si>
  <si>
    <t>3) US column updates (email from Sonda Pimental 27th November 2007):
* CAEV//LIQU CAMV//MAND option types CASH and SECU added to US column as the additional global default of CASE does not occur in the US market
* the following events confirmed as not applicable (n/a) in the US market: installmemt call CAEV//PPMT; CAEV//PRED; CAEV//SMAL</t>
  </si>
  <si>
    <t>5) Amendments to READ ME to explain the cells shaded yelllow</t>
  </si>
  <si>
    <t>BONU</t>
  </si>
  <si>
    <t>BPUT</t>
  </si>
  <si>
    <t>For example an ADR security spins off a business unit that will be held globally, e.g. Peru.  The holder must either deliver the security to an account in Peru or sell the stock and receive a cash distribution.</t>
  </si>
  <si>
    <t>EXWA</t>
  </si>
  <si>
    <t>D1, D2</t>
  </si>
  <si>
    <t>C, D</t>
  </si>
  <si>
    <t>TRAD</t>
  </si>
  <si>
    <t>Trading Date</t>
  </si>
  <si>
    <t>C, E1</t>
  </si>
  <si>
    <t xml:space="preserve">E1 </t>
  </si>
  <si>
    <t>Field Type</t>
  </si>
  <si>
    <t>Date</t>
  </si>
  <si>
    <t>Period</t>
  </si>
  <si>
    <t>Rate</t>
  </si>
  <si>
    <t>Price</t>
  </si>
  <si>
    <t xml:space="preserve">MAND: Use for offers where there is a mandatory put </t>
  </si>
  <si>
    <t>1) EXOF: Deleted CAMV/CAOP codes for AU as in line with global practice. Idem for ES.</t>
  </si>
  <si>
    <t>Yes; uses the difference between two factors to calculate the principal reduction</t>
  </si>
  <si>
    <t>1) Addition of worksheet holding market status on "Rights - One Event or Two?"
2) Removal of worksheet 'SR2007-8 CRs'
3) Publication information added to change log</t>
  </si>
  <si>
    <t>OFFR</t>
  </si>
  <si>
    <t>Cash Price Per Product Received</t>
  </si>
  <si>
    <t>OSUB</t>
  </si>
  <si>
    <t>Oversubscription Deposit</t>
  </si>
  <si>
    <t>PRPP</t>
  </si>
  <si>
    <t>Cash Price Per Product Paid</t>
  </si>
  <si>
    <t>TDMT</t>
  </si>
  <si>
    <t>Taxable Income Per Dividend/Share</t>
  </si>
  <si>
    <t>Ensure that where applicable the SR2006 definition is included in the description.  The default is the SR2005 definition</t>
  </si>
  <si>
    <t>Reposition EIG Compiled, Complex and Change Log worksheets to the start of the spreadsheet for convenience</t>
  </si>
  <si>
    <t>AU market sees this as an announcement, however cannot be defined as CASH or SECU as it could have varying conditions - OTHR fits best</t>
  </si>
  <si>
    <t>Mandatory events with no options</t>
  </si>
  <si>
    <t>In the terms of the underlying security</t>
  </si>
  <si>
    <t>CASH
SECU
CASE</t>
  </si>
  <si>
    <t>Inclusion of country specific review comments from  BE, DE, DK, FI, FR, SE, UK&amp;IE.  
Deletion of the  worksheets for BE, DE, DK, FR, SE, UK&amp;IE
Addition of CONV as a possible event type in complex worksheet for mandatory events initiated by the issuer which are in the terms of the underlying security</t>
  </si>
  <si>
    <t>ICSD</t>
  </si>
  <si>
    <t xml:space="preserve">MAND </t>
  </si>
  <si>
    <t>v4_8</t>
  </si>
  <si>
    <t>v4_9</t>
  </si>
  <si>
    <r>
      <t xml:space="preserve">SECU
LAPS
</t>
    </r>
    <r>
      <rPr>
        <sz val="11"/>
        <color indexed="10"/>
        <rFont val="Arial"/>
        <family val="2"/>
      </rPr>
      <t>BUYA
SLLE</t>
    </r>
  </si>
  <si>
    <t>CASE
SECU</t>
  </si>
  <si>
    <t>CONN
CONY
ABST
NOAC
PROX
SPLI
AMGT
MNGT</t>
  </si>
  <si>
    <t>SR2008
v4_04</t>
  </si>
  <si>
    <t>18) UK&amp;IE CAEV//TEND CAMV//MAND n/a and CAMV//CHOS used for squeeze out.  End date of period CSPD used to indicate Legal Expiry Date
19) AU CAEV//EXOF CAMV//VOLU remove entry of EXWA in CAOP column</t>
  </si>
  <si>
    <t>AMGT and MNGT options may be offered in addition</t>
  </si>
  <si>
    <t>AMGT and MNGT  options may be offered in addition</t>
  </si>
  <si>
    <t>Austria</t>
  </si>
  <si>
    <t>Australia</t>
  </si>
  <si>
    <t>Belgium</t>
  </si>
  <si>
    <t>Germany</t>
  </si>
  <si>
    <t>Denmark</t>
  </si>
  <si>
    <t>Spain</t>
  </si>
  <si>
    <t>Finland</t>
  </si>
  <si>
    <t>France</t>
  </si>
  <si>
    <t>Eurobonds Market (ICSDs)</t>
  </si>
  <si>
    <t>Japan</t>
  </si>
  <si>
    <t>Luxembourg</t>
  </si>
  <si>
    <t>The Netherlands</t>
  </si>
  <si>
    <t>Norway</t>
  </si>
  <si>
    <t>Sweden</t>
  </si>
  <si>
    <t>The United States of America</t>
  </si>
  <si>
    <t xml:space="preserve">ZA </t>
  </si>
  <si>
    <t>RDTE [M]
EARL [O]
VALU [O]
PAYD [M]</t>
  </si>
  <si>
    <t>RATE [M]</t>
  </si>
  <si>
    <t>RDTE [M]
EARL [O]
VALU [O]
MKDT [O]
RDDT [O]
PAYD [M]</t>
  </si>
  <si>
    <t xml:space="preserve">NEWO [M]
</t>
  </si>
  <si>
    <t>PRPP [M]</t>
  </si>
  <si>
    <t>XDTE [M]
EARL [O]
VALU [O]
MKDT [O]
RDDT [O]
PAYD [M]
RDTE [M]
DIVR [O]
SUBS [O]</t>
  </si>
  <si>
    <t>ADEX [O]
PROR [O]
OVEP [O]</t>
  </si>
  <si>
    <t>XDTE [M]
EARL [O]
VALU [O]
MKDT [O]
RDDT [O]
PAYD [M]
RDTE [M]
EXPI [M]
SUBS [O]
POST [M]</t>
  </si>
  <si>
    <t xml:space="preserve">ECDT [O]
EARL [O]
VALU [O]
MKDT [O]
RDDT [O]
PAYD [M]
CVPR [O]
</t>
  </si>
  <si>
    <t>1. In the EIG Compiled for the DECR event, add a MAND No Options line in the Global Grid (MDPUG request)
2. In the EIG Compiled for the MRGR event, for France, replace CASH by SECU for MAND and CHOS
3. CAMV fotr Priority Issue event are VOLU and CHOS and not 2 times VOLU
4. NOAC added as option for each VOLU event (as per the guidelines provided in README sheet)
5. In DvE table, CEXD and CORD are removed in the SR2010. EXPI and RDTE will be used instead.
6. Replace the "EIG Compiled" sheet by the "EIG+ compiled" sheet which includes dates, periods, prices and rates for each events and country specifics coming from the Consolidated matrix file.</t>
  </si>
  <si>
    <t>1. In the EIG+ Compiled for the DRIP VOLU event, remove the NL specificities as confirmed by Ben Vandervelpen. VOLU is now N/A for NL
2. In the EIG+ Compiled for the DRIP and DVOP for Austria, these must be CHOS events. Remove AT specificities for VOLU and set as N/A as confirmed by Austria.</t>
  </si>
  <si>
    <t>OFFR [O]</t>
  </si>
  <si>
    <t>NEWO [O]</t>
  </si>
  <si>
    <t>REVO [O]</t>
  </si>
  <si>
    <t xml:space="preserve">NEWO [M] </t>
  </si>
  <si>
    <t>EFFD [O]</t>
  </si>
  <si>
    <t>GR</t>
  </si>
  <si>
    <t>Greece</t>
  </si>
  <si>
    <t>Although applicable in the market, it has never occurred</t>
  </si>
  <si>
    <t>It applies only to securities that are cyprian and are dual listed (in Greece and in Cyprus) and can be settled both in Hellenic and Cyprus CSD.</t>
  </si>
  <si>
    <t>RATE [O]</t>
  </si>
  <si>
    <t>RESU [M]
PAYD [M]
EARL [O]
VALU [O]
MKDT [O]
RDDT [O]</t>
  </si>
  <si>
    <t>TRDP [O]
PWAL [O]
REVO [O]</t>
  </si>
  <si>
    <t>RESU is mandatory due to regulation rules. TRDP [O] may appear in case of SLLE and/or BUYA</t>
  </si>
  <si>
    <t xml:space="preserve">MKDT[O]
PAYD[M]
RDDT[O]
</t>
  </si>
  <si>
    <t>PWAL[O]</t>
  </si>
  <si>
    <t>OFFR is mandatory within the CASH option but has no meaning inside the SECU option</t>
  </si>
  <si>
    <t xml:space="preserve">SECU
CASE
</t>
  </si>
  <si>
    <t>NEWO[M]</t>
  </si>
  <si>
    <t>OFFR[M]</t>
  </si>
  <si>
    <t>NEWO[M] only if option is SECU
OFFR[M] only if option is CASH</t>
  </si>
  <si>
    <t>EARL [O]
VALU [O]
MKDT [O]
RDDT [O]
PAYD [M]</t>
  </si>
  <si>
    <t>SLLE and BUYA if necessary according to the ratio
These options may be offered in addition
Exchange offer (FR : Offre Publique d'Echange - OPE - simple) with SECU
Exchange offer for securities with cash (FR : OPE + espèces) with CASE
Exchange offer with 2 Securities options (FR : OPE alternative : OPE + OPE) with SECU repeated
RESU is mandatory due to regulation rules. TRDP may appear only in case of SLLE and/or BUYA</t>
  </si>
  <si>
    <t>PWAL [O]
REVO [O]
TRDP[O]</t>
  </si>
  <si>
    <t>SLLE and BUYA options may be offered in addition if necessary according to ratio
REVO [O] to be used with changes to election
TRDP[O] if option is SLLE and/or BUYA</t>
  </si>
  <si>
    <t>REVO [M]
PWAL [O]</t>
  </si>
  <si>
    <t>SR2010 v0_8.xls</t>
  </si>
  <si>
    <t>SR2010 v0_9.xls</t>
  </si>
  <si>
    <t>3 corrections from UK - Mandatory elements becoming optional.</t>
  </si>
  <si>
    <t>Latest comments included after Luxembourg meeting</t>
  </si>
  <si>
    <t>PWAL [O]
CSPD [O]</t>
  </si>
  <si>
    <t>XDTE [M]
EARL [O]
VALU [O]
PAYD [M]
RDTE [M]
EFFD [O]
SXDT [O]
AVAL [O]</t>
  </si>
  <si>
    <t>United Kingdom</t>
  </si>
  <si>
    <t>IE</t>
  </si>
  <si>
    <t>Ireland</t>
  </si>
  <si>
    <t>XDTE [M]
EARL[O]
RDTE [M]
PAYD [M]</t>
  </si>
  <si>
    <t>XDTE [M]
EARL[O]
VALU [O]
RDTE [M]
PAYD [M]
SXDT [O]</t>
  </si>
  <si>
    <t xml:space="preserve">XDTE [M]
EARL[O]
VALU [O]
RDTE [M]
PAYD [M]
</t>
  </si>
  <si>
    <t>EARL [O]
PAYD [M]
AVAL [O]</t>
  </si>
  <si>
    <t>ADEX [M]
RTUN [O]</t>
  </si>
  <si>
    <t>XDTE [M]
EARL [O]
PAYD [M]
RDTE [M]
AVAL [O]
EFFD [O]</t>
  </si>
  <si>
    <t>XDTE [M]
EARL[O]
VALU [O]
RDTE [M]
PAYD [M]
SXDT [O]
MKDT [O]
RDDT [O]
AVAL [O]</t>
  </si>
  <si>
    <t xml:space="preserve">CASH
NOAC
</t>
  </si>
  <si>
    <t>EFFD [O]
RDDT [O]</t>
  </si>
  <si>
    <t>EFFD [M]
MEET [O]</t>
  </si>
  <si>
    <t>GRSS [M]
NETT [O]
TAXR [O]
ATAX [O]
WITL [O]</t>
  </si>
  <si>
    <t>PWAL [O]
REVO [O]
TRDP [O]</t>
  </si>
  <si>
    <t>INPE [O]</t>
  </si>
  <si>
    <t>INTP [O]
INTR [O]
PRFC [O]
TAXR [O]
WITL [O]</t>
  </si>
  <si>
    <t>PAYD [O]
RDTE [O]
ANOU [O]
MEET [O]
EFFD [O]
VALU [O]
EARL [O]</t>
  </si>
  <si>
    <t>RDDT [O]
PAYD [O]
RDTE [O]
EFFD [O]</t>
  </si>
  <si>
    <t>OFFR [O]
CINL [O]</t>
  </si>
  <si>
    <t>PAYD [O]</t>
  </si>
  <si>
    <t>PRPP [O]</t>
  </si>
  <si>
    <t>XDTE [M]
PAYD [M]
RDTE [M]
EXPI [O]
EFFD [O]
AVAL [O]
EARL [O]</t>
  </si>
  <si>
    <t>ADEX [O]</t>
  </si>
  <si>
    <t>EXER
NOAC
LAPS
SLLE</t>
  </si>
  <si>
    <t>EFFD[O]</t>
  </si>
  <si>
    <t>XDTE [M]
PAYD [M]
RDTE [M]
EFFD [O]
AVAL [O]
EARL [O]</t>
  </si>
  <si>
    <t>NEWO [M]
ADEX [O]</t>
  </si>
  <si>
    <t>NEWO [O]
PROR [O]
PTSC [O]
WITL [O]
TAXR [O]</t>
  </si>
  <si>
    <t>INTR [O]
TAXR [O]
WITL [O]</t>
  </si>
  <si>
    <t>LAPS
NOAC
OTHR</t>
  </si>
  <si>
    <t>PAYD [O]
EFFD [O]
ANOU [O]
RDDT [O]
VALU [O]
EARL [O]</t>
  </si>
  <si>
    <t>XDTE [M]
EARL [O]
MKDT [O]
RDDT [O]
RDTE [M]
PAYD [M]
EXPI [M]
POST [M]</t>
  </si>
  <si>
    <t>XDTE [M]
EARL [O]
MKDT [O]
RDDT [O]
RDTE [M]
PAYD [M]
EXPI  [M]
POST [M]</t>
  </si>
  <si>
    <t>PAYD [M]
EARL [O]
VALU [O]
XDTE  [O]</t>
  </si>
  <si>
    <t>AMGT AND MNGT options may be offered in addition</t>
  </si>
  <si>
    <t>Decrease In Value</t>
  </si>
  <si>
    <t>Detachment</t>
  </si>
  <si>
    <t>DETI</t>
  </si>
  <si>
    <t>DFLT</t>
  </si>
  <si>
    <t>Bond Default</t>
  </si>
  <si>
    <t>DLST</t>
  </si>
  <si>
    <t>Trading Status: Delisted</t>
  </si>
  <si>
    <t>DRAW</t>
  </si>
  <si>
    <t>Drawing</t>
  </si>
  <si>
    <t>DRIP</t>
  </si>
  <si>
    <t xml:space="preserve">Dividend Reinvestment </t>
  </si>
  <si>
    <t>DSCL</t>
  </si>
  <si>
    <t>Disclosure</t>
  </si>
  <si>
    <t>DTCH</t>
  </si>
  <si>
    <t>Dutch Auction</t>
  </si>
  <si>
    <t>DVCA</t>
  </si>
  <si>
    <t>Cash Dividend</t>
  </si>
  <si>
    <t>DVOP</t>
  </si>
  <si>
    <t>Dividend Option</t>
  </si>
  <si>
    <t>DVSC</t>
  </si>
  <si>
    <t>Scrip Dividend/Payment</t>
  </si>
  <si>
    <t>DVSE</t>
  </si>
  <si>
    <t>Stock Dividend</t>
  </si>
  <si>
    <t xml:space="preserve">Exchange </t>
  </si>
  <si>
    <t>EXRI</t>
  </si>
  <si>
    <t>Call on Intermediate Securities</t>
  </si>
  <si>
    <t>EXTM</t>
  </si>
  <si>
    <t xml:space="preserve">Maturity Extension </t>
  </si>
  <si>
    <t>Warrant Exercise</t>
  </si>
  <si>
    <t>INCR</t>
  </si>
  <si>
    <t>Increase in Value</t>
  </si>
  <si>
    <t>Interest Payment</t>
  </si>
  <si>
    <t>LIQU</t>
  </si>
  <si>
    <t>Liquidation Dividend / Liquidation Payment</t>
  </si>
  <si>
    <t>MCAL</t>
  </si>
  <si>
    <t xml:space="preserve">Full Call/Early Redemption  </t>
  </si>
  <si>
    <t xml:space="preserve">Merger 
</t>
  </si>
  <si>
    <t>ODLT</t>
  </si>
  <si>
    <t>Odd Lot Sale/Purchase</t>
  </si>
  <si>
    <t>PARI</t>
  </si>
  <si>
    <t>Pari-passu</t>
  </si>
  <si>
    <t>PCAL</t>
  </si>
  <si>
    <t>PDEF</t>
  </si>
  <si>
    <t>Partial Defeasance / Prefunding</t>
  </si>
  <si>
    <t>PINK</t>
  </si>
  <si>
    <t>Payment in Kind</t>
  </si>
  <si>
    <t>PLAC</t>
  </si>
  <si>
    <t>Place of Incorporation</t>
  </si>
  <si>
    <t>PPMT</t>
  </si>
  <si>
    <t xml:space="preserve">Installment Call </t>
  </si>
  <si>
    <t>PRED</t>
  </si>
  <si>
    <t>PRII</t>
  </si>
  <si>
    <t>PRIO</t>
  </si>
  <si>
    <t>Priority Issue</t>
  </si>
  <si>
    <t>Final Maturity</t>
  </si>
  <si>
    <t>REDO</t>
  </si>
  <si>
    <t>Redenomination</t>
  </si>
  <si>
    <t>REMK</t>
  </si>
  <si>
    <t>Remarketing Agreement</t>
  </si>
  <si>
    <t>RHDI</t>
  </si>
  <si>
    <t>Intermediate Securities Distribution</t>
  </si>
  <si>
    <t>RHTS</t>
  </si>
  <si>
    <t>Rights Issue/Subscription Rights/Rights Offer</t>
  </si>
  <si>
    <t>SHPR</t>
  </si>
  <si>
    <t>Shares Premium Dividend</t>
  </si>
  <si>
    <t>SMAL</t>
  </si>
  <si>
    <t>Smallest Negotiable Unit</t>
  </si>
  <si>
    <t>SOFF</t>
  </si>
  <si>
    <t>Spin-Off</t>
  </si>
  <si>
    <t>SPLF</t>
  </si>
  <si>
    <t>Stock Split/Change in Nominal Value/Subdivision</t>
  </si>
  <si>
    <t>SPLR</t>
  </si>
  <si>
    <t>XDTE [O]
EARL [O]
VALU [O]
PAYD [M]
RDTE [O]
SXDT [O]
AVAL [O]</t>
  </si>
  <si>
    <t>GRSS [O]
NETT [O]
EXCH [O]</t>
  </si>
  <si>
    <t>XDTE [M]
EARL [O]
PAYD [M]
RDTE [M]
SXDT [O]
AVAL [O]</t>
  </si>
  <si>
    <t xml:space="preserve">PWAL [M]
TRDP [M]
</t>
  </si>
  <si>
    <t>EXPI [O]
PAYD [O]
EARL [O]
VALU [O]
AVAL [O]</t>
  </si>
  <si>
    <t>CSPD [O]
PWAL [O]</t>
  </si>
  <si>
    <t>published as first SR2008 version May 2008</t>
  </si>
  <si>
    <t>Increase of the current principal of a debt instrument without increasing the nominal value. It normally arises from the incorporation of due but paid interest into the principal. This is commonly done by increasing the pool factor value, e.g., capitalisation, and negative amortisation.</t>
  </si>
  <si>
    <t xml:space="preserve">Use for drawings with conversion option </t>
  </si>
  <si>
    <t>Inclusion of country specific review comments for Eurobonds Market (ICSD)
Inclusion of country specific review comments from  JP.  
Deletion of the  worksheets for JP</t>
  </si>
  <si>
    <t>V4_14</t>
  </si>
  <si>
    <t>Published as the last SR2007 version, further versions will be on SR2008</t>
  </si>
  <si>
    <t>Deadline for Tax Breakdown Instructions</t>
  </si>
  <si>
    <t>TSDT</t>
  </si>
  <si>
    <t>CAOP</t>
  </si>
  <si>
    <t>JP</t>
  </si>
  <si>
    <t>DK</t>
  </si>
  <si>
    <t>SECU
CASH
CASE</t>
  </si>
  <si>
    <t>SECU
MPUT</t>
  </si>
  <si>
    <t xml:space="preserve">CHOS: Use for offers where there is a mandatory put (full or with a right to retain or return).
</t>
  </si>
  <si>
    <t>V4_4</t>
  </si>
  <si>
    <t>v4_5</t>
  </si>
  <si>
    <t>Country</t>
  </si>
  <si>
    <t>Yes</t>
  </si>
  <si>
    <t>CA</t>
  </si>
  <si>
    <t>Redemption Matrix</t>
  </si>
  <si>
    <t>Column</t>
  </si>
  <si>
    <t xml:space="preserve"> A</t>
  </si>
  <si>
    <t xml:space="preserve"> B</t>
  </si>
  <si>
    <t xml:space="preserve"> C</t>
  </si>
  <si>
    <t xml:space="preserve"> D</t>
  </si>
  <si>
    <t>F</t>
  </si>
  <si>
    <t>G</t>
  </si>
  <si>
    <t>H</t>
  </si>
  <si>
    <t>I</t>
  </si>
  <si>
    <t>QINV
NOQU</t>
  </si>
  <si>
    <t>Credit Event</t>
  </si>
  <si>
    <t>XDTE [M]
EARL [O]
PAYD [M]</t>
  </si>
  <si>
    <t>ECDT [O]
EARL [O]
VALU [O]
MKDT [O]
RDDT [O]
PAYD [M]
CVPR [O]
DIVR [O]
RESU [M]</t>
  </si>
  <si>
    <t>EXER
LAPS</t>
  </si>
  <si>
    <t>change details continued</t>
  </si>
  <si>
    <t>Tax certification is only required when opening a new account, or changing an existing account. It is not regarded as a CA.</t>
  </si>
  <si>
    <t>Use CHOS event when able to elect between two securities. Not very common, and when initiated by the issuer.</t>
  </si>
  <si>
    <t>CASH SECU</t>
  </si>
  <si>
    <t>2009 v1_1</t>
  </si>
  <si>
    <t>correction - CASH option added in the EIG compiled table for the Merger event in the US</t>
  </si>
  <si>
    <t>2010 v0_3</t>
  </si>
  <si>
    <t>SECU
NOAC</t>
  </si>
  <si>
    <t>CASH
NOAC</t>
  </si>
  <si>
    <t>ABST
CONY
NOAC</t>
  </si>
  <si>
    <t>CONY
CONN
ABST
NOAC</t>
  </si>
  <si>
    <t>SECU
CASE
NOAC</t>
  </si>
  <si>
    <t>SECU
CASH
NOAC</t>
  </si>
  <si>
    <t>CONN
CONY
NOAC</t>
  </si>
  <si>
    <t>SECU
CASH
CASE
NOAC</t>
  </si>
  <si>
    <t>EXER
NOAC</t>
  </si>
  <si>
    <t>SECU
CASE
CASH
NOAC</t>
  </si>
  <si>
    <t>SECU
OVER
NOAC</t>
  </si>
  <si>
    <t>SECU
CASE
CASH
NOAC
SLLE
BUYA</t>
  </si>
  <si>
    <t>2010 v0_2_withCAEP_CA06_9</t>
  </si>
  <si>
    <t>Add CAEP for each events</t>
  </si>
  <si>
    <t>-</t>
  </si>
  <si>
    <t>XS</t>
  </si>
  <si>
    <t xml:space="preserve">
</t>
  </si>
  <si>
    <t>PAYD [M]
EARL [O]
VALU [O]</t>
  </si>
  <si>
    <t>PAYD [M]
EARL [O]
VALU [O]
MKDT [O]
RDDT [O]</t>
  </si>
  <si>
    <t>PWAL [M]</t>
  </si>
  <si>
    <t xml:space="preserve">OFFR [M]
</t>
  </si>
  <si>
    <t>OFFR [M]</t>
  </si>
  <si>
    <t>ADEX [M]</t>
  </si>
  <si>
    <t xml:space="preserve">RATE [O]
</t>
  </si>
  <si>
    <t xml:space="preserve">OFFR [M]
</t>
  </si>
  <si>
    <t xml:space="preserve">
</t>
  </si>
  <si>
    <t>MKDT [O]
RDDT [O]</t>
  </si>
  <si>
    <t xml:space="preserve">
</t>
  </si>
  <si>
    <t>GRSS [M]
NETT [O]
TAXE [O]</t>
  </si>
  <si>
    <t xml:space="preserve">RDTE [M]
EARL [O]
VALU [O]
PAYD [M]
</t>
  </si>
  <si>
    <t xml:space="preserve">NEWO [M]
</t>
  </si>
  <si>
    <t>Gläubigerkündigungsmöglichkeit</t>
  </si>
  <si>
    <t>DRIP is not a common event in AU, DVOP is the common event.</t>
  </si>
  <si>
    <t>CASH
SECU
BSPL</t>
  </si>
  <si>
    <t>DVOP is the common event in AU, DRIP is not common.</t>
  </si>
  <si>
    <t>Also known as Capital Return</t>
  </si>
  <si>
    <t>Initiation by:</t>
  </si>
  <si>
    <t>Holder</t>
  </si>
  <si>
    <t>TEND (e.g.squeeze out)</t>
  </si>
  <si>
    <t xml:space="preserve">CHOS: used for reverse splits with dissenter's rights </t>
  </si>
  <si>
    <t>v1_3</t>
  </si>
  <si>
    <t>v1_2_7 published as v1_3</t>
  </si>
  <si>
    <t>These options may be offered in addition</t>
  </si>
  <si>
    <t>SECU
LAPS</t>
  </si>
  <si>
    <t>SECU
CONN</t>
  </si>
  <si>
    <t xml:space="preserve">SLLE used when ISSUER gives an option to buy up the rights </t>
  </si>
  <si>
    <t>v4_7</t>
  </si>
  <si>
    <t>ADEX</t>
  </si>
  <si>
    <t>Additional for Existing Securities</t>
  </si>
  <si>
    <t>ADSR</t>
  </si>
  <si>
    <t xml:space="preserve">Additional for Subscribed Resultant Securities </t>
  </si>
  <si>
    <t>ATAX</t>
  </si>
  <si>
    <t>Additional Tax</t>
  </si>
  <si>
    <t>BIDI</t>
  </si>
  <si>
    <t>Bid Interval Rate</t>
  </si>
  <si>
    <t>CHAR</t>
  </si>
  <si>
    <t>Switzerland</t>
  </si>
  <si>
    <t>FDIV</t>
  </si>
  <si>
    <t>Final Dividend Rate</t>
  </si>
  <si>
    <t>FISC</t>
  </si>
  <si>
    <t>Fiscal Stamp</t>
  </si>
  <si>
    <t>FLFR</t>
  </si>
  <si>
    <t>Fully Franked Rate</t>
  </si>
  <si>
    <t>GRSS</t>
  </si>
  <si>
    <t>Gross Dividend Rate</t>
  </si>
  <si>
    <t xml:space="preserve">INCE </t>
  </si>
  <si>
    <t>INDX</t>
  </si>
  <si>
    <t>Index Factor</t>
  </si>
  <si>
    <t>INTP</t>
  </si>
  <si>
    <t>Interest Rate Used for Payment</t>
  </si>
  <si>
    <t>INTR</t>
  </si>
  <si>
    <t>Interest Rate</t>
  </si>
  <si>
    <t>NETT</t>
  </si>
  <si>
    <t xml:space="preserve">Net Dividend Rate </t>
  </si>
  <si>
    <t>NEWO</t>
  </si>
  <si>
    <t>New to Old</t>
  </si>
  <si>
    <t>NRES</t>
  </si>
  <si>
    <t>Non-Resident Rate</t>
  </si>
  <si>
    <t>NWRT</t>
  </si>
  <si>
    <t>New Securities to Underlying</t>
  </si>
  <si>
    <t>OVEP</t>
  </si>
  <si>
    <t>Maximum Allowed Oversubscription Rate</t>
  </si>
  <si>
    <t>PDIV</t>
  </si>
  <si>
    <t>Provisional Dividend Rate</t>
  </si>
  <si>
    <t>PROR</t>
  </si>
  <si>
    <t>Pro-Ration Rate</t>
  </si>
  <si>
    <t>PTSC</t>
  </si>
  <si>
    <t>Percentage Sought</t>
  </si>
  <si>
    <t>RATE</t>
  </si>
  <si>
    <t>Applicable Rate</t>
  </si>
  <si>
    <t>RDIS</t>
  </si>
  <si>
    <t>DECR</t>
  </si>
  <si>
    <t>SECU
CASH
CASE
NOAC
CEXC
CONY
CONN</t>
  </si>
  <si>
    <t>CONN
CONY
ABST
NOAC
PROX
SPLI</t>
  </si>
  <si>
    <t>MT 568 used for these events</t>
  </si>
  <si>
    <t>CASH</t>
  </si>
  <si>
    <t>"Notleidende Anleihe"</t>
  </si>
  <si>
    <t>Example:</t>
  </si>
  <si>
    <t xml:space="preserve">This will cater for the needs of the practitioners (regular users of the EIG spreadsheet) and of the implementers (yearly users of the spreadsheet for development in their institution). </t>
  </si>
  <si>
    <t>For practitioners, the changes in blue or pink will simply be the changes from one version to another.</t>
  </si>
  <si>
    <r>
      <t>Interim versions</t>
    </r>
    <r>
      <rPr>
        <b/>
        <sz val="10"/>
        <rFont val="Arial"/>
        <family val="2"/>
      </rPr>
      <t>:</t>
    </r>
  </si>
  <si>
    <t>Court Approval Date</t>
  </si>
  <si>
    <t>CORD</t>
  </si>
  <si>
    <t>Consent Record Date</t>
  </si>
  <si>
    <t>CVPR</t>
  </si>
  <si>
    <t>DIVR</t>
  </si>
  <si>
    <t>Dividend Ranking Date</t>
  </si>
  <si>
    <t>EARL</t>
  </si>
  <si>
    <t>Earliest Payment Date</t>
  </si>
  <si>
    <t>ECDT</t>
  </si>
  <si>
    <t>Early Closing Date</t>
  </si>
  <si>
    <t>EFFD</t>
  </si>
  <si>
    <t>Effective Date</t>
  </si>
  <si>
    <t>D, E</t>
  </si>
  <si>
    <t>EQUL</t>
  </si>
  <si>
    <t>Equalization Date</t>
  </si>
  <si>
    <t>E2</t>
  </si>
  <si>
    <t>EXPI</t>
  </si>
  <si>
    <t>Expiry Date</t>
  </si>
  <si>
    <t>C and E</t>
  </si>
  <si>
    <t>FDAT</t>
  </si>
  <si>
    <t>Further Detailed Announcement Date</t>
  </si>
  <si>
    <t>v4_6</t>
  </si>
  <si>
    <t>no option</t>
  </si>
  <si>
    <t>A redemption option may be offered, hence the CASH option.</t>
  </si>
  <si>
    <t>v4_11</t>
  </si>
  <si>
    <t>v4_12</t>
  </si>
  <si>
    <t>1) Amended CR for AVAL Date
2) Provided more details for FDDT date CR
3) Changed ADSR CR from "Remove from Standards in SR2009" to "Remove from C, D and E" for MT564 and "Remove from C and D" for MT566
4) Changes ISSU CR from "Remove from Standards in SR2009" to "Remove from D,E and E2" for MT564 and "Remove from C, D and D2" for MT566 + Add definition amendment proposal.
5) Sundry corrections (also made to SR2007 version)
* EIG Complied US column CAEV//EXOF CAMV//VOLU add options CASH, CASE, SECU
* EIG Complied US column CAEV//TEND CAMV//VOLU add options CASH, CASE, SECU, NOAC
* EIG Complied JP column CAEV//TEND CAMV//VOLU add options CASH, CASE, SECU
* EIG Complied ES column CAEV//MEET/CMET/XMET/OMET CAMV//VOLU add options CONN, CONY, ABST, NOAC, PROX, SPLI
6) Rights worksheet - ES row amended - "Almost always run as 1 event ..."</t>
  </si>
  <si>
    <t>v1_2_3</t>
  </si>
  <si>
    <t xml:space="preserve">Add additional row for ODLT and UK&amp;IE comment on CAEV//ODLT CAMV//MAND
Also </t>
  </si>
  <si>
    <t>UK&amp;IE comment on CAEV//ODLT CAMV//CHOS amended from MAND (as &gt; 1 option)</t>
  </si>
  <si>
    <t>v1_2_6</t>
  </si>
  <si>
    <t>Not very common but also applies to partially paid bonds</t>
  </si>
  <si>
    <t>v1_2_4</t>
  </si>
  <si>
    <t>Results in Securities Debit Movement</t>
  </si>
  <si>
    <t>Results in Cash Credit Movement</t>
  </si>
  <si>
    <t>PWAL [O]</t>
  </si>
  <si>
    <t>EXPI [O]
VALU [O]
MKDT [O]
RDDT [O]
PAYD [M]</t>
  </si>
  <si>
    <t>INTP [M]</t>
  </si>
  <si>
    <t>VALU [O]
PAYD [M]
RDTE [M]</t>
  </si>
  <si>
    <t>CONN
CONY
NOAC
OTHR</t>
  </si>
  <si>
    <t>RDTE [M]
RDDT [O]
REGI [O]</t>
  </si>
  <si>
    <t>OFFR [O]
PRPP [O]</t>
  </si>
  <si>
    <t>RDTE [M]
PAYD [M]</t>
  </si>
  <si>
    <t>PAYD [M]</t>
  </si>
  <si>
    <t>Use for Reverse Convertibles &amp; Equity Linked Notes</t>
  </si>
  <si>
    <t>RDTE [M]
EARL [O]
PAYD [M]</t>
  </si>
  <si>
    <t>RDTE [M]
PAYD [M]
VALU [O]</t>
  </si>
  <si>
    <t>Tax reclaims are handled as part of the event that gave rise to the reclaim.</t>
  </si>
  <si>
    <t>PAYD [M]
EARL [O]
MKDT [O]
RDDT [O]</t>
  </si>
  <si>
    <t>XDTE [M]
EARL [O]
RDTE [M]
PAYD [M]</t>
  </si>
  <si>
    <t>DIVR [O]
EARL [O]
MKDT [O]
RDDT [O]
PAYD [M]</t>
  </si>
  <si>
    <t>XDTE [M]
EARL [O]
PAYD [M]
RDTE [M]
EXPI [O]</t>
  </si>
  <si>
    <t xml:space="preserve">OFFR [O]
</t>
  </si>
  <si>
    <t xml:space="preserve">NEWO [O]
</t>
  </si>
  <si>
    <t>PWAL [M]
SUSP [O]</t>
  </si>
  <si>
    <t xml:space="preserve">PRPP [M]
</t>
  </si>
  <si>
    <t>EFFD [M]</t>
  </si>
  <si>
    <t>BLOK [O]</t>
  </si>
  <si>
    <t>BIDI [M]</t>
  </si>
  <si>
    <t>OFFR [M]
MINP [M]
MAXP [M]</t>
  </si>
  <si>
    <t>REVO [M]</t>
  </si>
  <si>
    <t xml:space="preserve">XDTE [M]
EARL [O]
VALU [O]
PAYD [M]
RDTE [M]
</t>
  </si>
  <si>
    <t>GRSS [M]
NETT [O]</t>
  </si>
  <si>
    <t>XDTE [M]
EARL [O]
VALU [O]
PAYD [M]
RDTE [M]</t>
  </si>
  <si>
    <t>GRSS [M]</t>
  </si>
  <si>
    <t xml:space="preserve">XDTE [M]
EARL [O]
VALU [O]
MKDT [O]
RDDT [O]
PAYD [M]
RDTE [M]
</t>
  </si>
  <si>
    <t>GRSS [M]
NETT [O]
EXCH [O]</t>
  </si>
  <si>
    <t>GRSS [M]
EXCH [O]</t>
  </si>
  <si>
    <t xml:space="preserve">ADEX [M]
</t>
  </si>
  <si>
    <t>TRDP [O]</t>
  </si>
  <si>
    <t>XDTE [M]
EARL [O]
VALU [O]
MKDT [O]
RDDT [O]
PAYD [M]
RDTE [M]</t>
  </si>
  <si>
    <t>XDTE [M]
EARL [O]
VALU [O]
PAYD [M]
RDTE [M]
SXDT [O]</t>
  </si>
  <si>
    <t>GRSS [O]
NETT [O]</t>
  </si>
  <si>
    <t>PWAL [O]
REVO [O]</t>
  </si>
  <si>
    <t>NEWO [M]
PROR [O]
PTSC [O]</t>
  </si>
  <si>
    <t>SUBS [O]
EARL [O]
VALU [O]
MKDT [O]
RDDT [O]
PAYD [M]</t>
  </si>
  <si>
    <t>EXPI [O]
EARL [O]
VALU [O]
MKDT [O]
RDDT [O]
PAYD [M]
SUBS [O]</t>
  </si>
  <si>
    <t>NEWO [M]</t>
  </si>
  <si>
    <t>INPE [M]</t>
  </si>
  <si>
    <t>INTP [M]
PRFC [O]</t>
  </si>
  <si>
    <t>EARL [O]
VALU [O]
PAYD [M]
RDTE [M]</t>
  </si>
  <si>
    <t>EARL [O]
VALU [O]
MKDT [O]
RDDT [O]
PAYD [M]
RDTE [M]</t>
  </si>
  <si>
    <t>PAYD [M]
EARL [O]
VALU [O]
RDTE [M]</t>
  </si>
  <si>
    <t>RDTE [M]
EARL [O]
VALU [O]
PAYD [M]
EFFD [O]</t>
  </si>
  <si>
    <t>RDTE [M]
EARL [O]
VALU [O]
MKDT [O]
RDDT [O]
PAYD [M]
EFFD [O]</t>
  </si>
  <si>
    <t>V4_1</t>
  </si>
  <si>
    <t>"Squeeze out bid"</t>
  </si>
  <si>
    <t>OTHR
SECU</t>
  </si>
  <si>
    <t>v1_2_2</t>
  </si>
  <si>
    <t>Inclusion of country specific review comments from  LU.  
Deletion of the  worksheets for LU</t>
  </si>
  <si>
    <t>n/a</t>
  </si>
  <si>
    <t>SE</t>
  </si>
  <si>
    <t>NO</t>
  </si>
  <si>
    <t>ES</t>
  </si>
  <si>
    <t>US</t>
  </si>
  <si>
    <t>No MT 564 for this CA, only MT 566</t>
  </si>
  <si>
    <t>If currency options available</t>
  </si>
  <si>
    <t>NL</t>
  </si>
  <si>
    <t>In Complex:
Add FR comment regarding the decision to cancel the EXOP code used in France for the loyalty bonus share plans and further to a conversation I [J-PK] had with Bernard, it is agreed that the proposal made to the FR NMPG is to use CHAN//BERE for this type of event. I hope they will be not too angry !!!</t>
  </si>
  <si>
    <t>V4_2</t>
  </si>
  <si>
    <t xml:space="preserve">Repurchase Offer/ Issuer Bid/ Reverse Rights
</t>
  </si>
  <si>
    <t xml:space="preserve">Change
</t>
  </si>
  <si>
    <t>OAPD</t>
  </si>
  <si>
    <t>Official Announcement/Publication Date</t>
  </si>
  <si>
    <t>SXDT</t>
  </si>
  <si>
    <t>Special Ex-Date/Time</t>
  </si>
  <si>
    <t>GUPA</t>
  </si>
  <si>
    <t>Guaranteed Participation Date/Time</t>
  </si>
  <si>
    <t>ECPD</t>
  </si>
  <si>
    <t>LAPD</t>
  </si>
  <si>
    <t>Lapsed Date/Time</t>
  </si>
  <si>
    <t>SR2009 V0_1</t>
  </si>
  <si>
    <t>SR2009 V0_2</t>
  </si>
  <si>
    <t>Amendments and corrections</t>
  </si>
  <si>
    <t>Trading Suspended Date</t>
  </si>
  <si>
    <t>UNCO</t>
  </si>
  <si>
    <t>Unconditional Date</t>
  </si>
  <si>
    <t>WUCO</t>
  </si>
  <si>
    <t>Distinguishing Characteristics</t>
  </si>
  <si>
    <t>Event</t>
  </si>
  <si>
    <t>Full or Partial Redemption</t>
  </si>
  <si>
    <t>Issuer Initiated</t>
  </si>
  <si>
    <t>Holder Initiated</t>
  </si>
  <si>
    <t>Change in Nominal Value</t>
  </si>
  <si>
    <t>Factors Applied</t>
  </si>
  <si>
    <t>Partial in regard to entire issue outstanding; holder may choose to put all or part of holding</t>
  </si>
  <si>
    <t>X</t>
  </si>
  <si>
    <t>No</t>
  </si>
  <si>
    <t>Neither</t>
  </si>
  <si>
    <t>Yes; uses the difference between two factors to calculate the principal increase</t>
  </si>
  <si>
    <t>Partial</t>
  </si>
  <si>
    <t>Removed in SR2010 - Use RDTE instead</t>
  </si>
  <si>
    <t>Removed in SR2010 - Use EXPI instead</t>
  </si>
  <si>
    <t>COUC</t>
  </si>
  <si>
    <t>Coupon Clipping Date</t>
  </si>
  <si>
    <t>Removed in SR 2010 - May use EFFD</t>
  </si>
  <si>
    <t>EFFD only to be used where an effective date is announced by the issuer  in line with UK company law. EFFD is not to be used as a replacement for PAYD.</t>
  </si>
  <si>
    <t>XDTE [M] when security ID does not change.
Use either ADEX [M] when no security Idchange or
NEWO [M] when receiving new sec</t>
  </si>
  <si>
    <t>XDTE [M] when security ID does not change.</t>
  </si>
  <si>
    <t>PROR may  only be present in entitlements and  when the offer is accepted at less than 100%, otherwise it should no be present.</t>
  </si>
  <si>
    <t>Definition of EIG+ Terms</t>
  </si>
  <si>
    <t>Return Of Capital Matrix</t>
  </si>
  <si>
    <t>Record Date Tracking</t>
  </si>
  <si>
    <t>Date Entry Submitted or Affirmed</t>
  </si>
  <si>
    <t xml:space="preserve">"Kapitalerhöhung gegen bar" = Capital Increase against Payment, EXRI is the second event following the rights distribution event RHDI
As per DE NMPG this event is to be processed in two steps.
</t>
  </si>
  <si>
    <t>As per DE NMPG this event is to be processed in two steps. 
1. VOLU with SECU and NOAC
2. MAND and CASH
This event follows the TEND VOLU event. 
PTSC is optional in DE.</t>
  </si>
  <si>
    <t xml:space="preserve">CASH </t>
  </si>
  <si>
    <t>MKDT[O]
RDDT[O]
PAYD[M]</t>
  </si>
  <si>
    <r>
      <t>GRSS [M</t>
    </r>
    <r>
      <rPr>
        <sz val="11"/>
        <rFont val="Calibri"/>
        <family val="2"/>
      </rPr>
      <t>]
NETT [M]
TAXR [M] 
EXCH [O]</t>
    </r>
  </si>
  <si>
    <t xml:space="preserve">SECU
CASH
CASE
</t>
  </si>
  <si>
    <t>SECU
CASH        CASE</t>
  </si>
  <si>
    <t>NOAC
BUYA
SLLE</t>
  </si>
  <si>
    <t>CASH
SECU         CASE        NOAC</t>
  </si>
  <si>
    <t xml:space="preserve">CASH
SECU         CASE        </t>
  </si>
  <si>
    <t>ANOU [O]</t>
  </si>
  <si>
    <t xml:space="preserve">NOAC
OTHR
</t>
  </si>
  <si>
    <t>no option
NOAC</t>
  </si>
  <si>
    <t>EXER
NOAC
LAPS
SLLE
OTHR</t>
  </si>
  <si>
    <t>PWAL[O]
PARL [O]
TRDP [O]</t>
  </si>
  <si>
    <t>SR2010_V1_1</t>
  </si>
  <si>
    <t>This table outlines the EIG+ differences with the previous published version.</t>
  </si>
  <si>
    <t>This table lists the ISO20022 elements and definitions matching the EIG+ ISO 15022 DPRP terms.</t>
  </si>
  <si>
    <t>This table is used to ease the selection of the appropriate return of capital event type by providing the key differences between the various return of capital events.</t>
  </si>
  <si>
    <t>RDTE [O]
VALU [O]
MKDT [O]
RDDT [M]
PAYD [M]
EXPI [O]
ANOU [O]
POST [O]</t>
  </si>
  <si>
    <t xml:space="preserve">EFFD [O]
ANOU [O]
</t>
  </si>
  <si>
    <t>MKDT [O]
RDDT [M]
PAYD [O]
EXPI [O]
VALU[O]
DIVR [O]
EARL [O]
AVAL [O]
ANOU [O]
POST [O]</t>
  </si>
  <si>
    <t>RDTE [O]
RDDT [M]
MEET [O]
PAYD [O]
EARL [O]
MKDT [O]
ANOU [O]</t>
  </si>
  <si>
    <t>SECU
CASE
CASH
OTHR</t>
  </si>
  <si>
    <t>CASH
SECU
NOAC
BUYA
SLLE</t>
  </si>
  <si>
    <t>XDTE [O]
PAYD [O]
RDTE [O]
EFFD [O]
MEET [O]
AVAL [O]
EARL [O]
ANOU [O]</t>
  </si>
  <si>
    <t>This table tracks the market practice for the usage of the record date.</t>
  </si>
  <si>
    <t>New Maturity Date</t>
  </si>
  <si>
    <t>Legend</t>
  </si>
  <si>
    <t>SR2011_V0_1</t>
  </si>
  <si>
    <t xml:space="preserve">1. Adapt the DvE table to SR2011 </t>
  </si>
  <si>
    <t>Removed in SR2011 from Price and moved to Rate seq.</t>
  </si>
  <si>
    <t>Removed in SR2011 CR (redundant with NEWO)</t>
  </si>
  <si>
    <t>D,D2</t>
  </si>
  <si>
    <t>1. In the DvE sheet, add additional comments regarding the SR2011 change requests for PLDT, TDMT, EXER, NWRT.
2. In the Redemption Matrix sheet, add a note for the REDM event.
3. Add the new worksheet "EIG+ Corrections 20110216" describing all agreed changes to the EIG+ global grid at and after the Amsterdam Meeting in 2010.
4. In the EIG+, in the UK Date column, add EFFD were appropriate by UK law and add some wording in the comments column in red.
5. EIG+ CAPI event EFFD [M] replaces PAYD [M]
6. EIG+ EXOF, PRIO, TEND - add comments on the usage of the rate PROR.
5. Add a new "Return Of Capital Matrix" sheet
6. Add a new "Record Date Tracking" sheet
7. Update the EIG+ with Country Specific inputs from DE, JP, NW, DK, ZA
8. In EIG+, in PINK event, change RATE [O] rate to ADEX [O] rate
9. DvE Introduction text</t>
  </si>
  <si>
    <t>Coming from Price sequence in SR2010</t>
  </si>
  <si>
    <r>
      <rPr>
        <sz val="11"/>
        <rFont val="Arial"/>
        <family val="2"/>
      </rPr>
      <t xml:space="preserve">EARL [O]
MKDT [O]
RDDT [O]
</t>
    </r>
    <r>
      <rPr>
        <sz val="11"/>
        <rFont val="Arial"/>
        <family val="2"/>
      </rPr>
      <t xml:space="preserve">PAYD [M]
</t>
    </r>
  </si>
  <si>
    <t>PTSC [O]</t>
  </si>
  <si>
    <t>GRSS [M]
NETT [M]
ADEX [M]</t>
  </si>
  <si>
    <r>
      <t>PWAL [O] if provided by Issuer</t>
    </r>
    <r>
      <rPr>
        <sz val="11"/>
        <rFont val="Arial"/>
        <family val="2"/>
      </rPr>
      <t xml:space="preserve">
OFFR [O] Applicable for a Sell
PRPP[O] Applicable for a Buy</t>
    </r>
  </si>
  <si>
    <t>NEWO [M]
RTUN [M]</t>
  </si>
  <si>
    <t xml:space="preserve">Always locate in E2/D2 except for events without cash movements. </t>
  </si>
  <si>
    <t>GUPA [M]
RDTE [M]
MKDT [M]
RDDT [M]
PAYD [M]</t>
  </si>
  <si>
    <t>GUPA [M]
XDTE [M]
AVAL [O]
RDTE [M]
PAYD [M]</t>
  </si>
  <si>
    <t>RDDT [M]
MKDT [O]
PAYD [M]
EARL [O]</t>
  </si>
  <si>
    <t>EFFD  [O]
COAP [O]</t>
  </si>
  <si>
    <t>GUPA [M] 
XDTE [M]
RDTE [M]
PAYD [M]</t>
  </si>
  <si>
    <t>EFFD [M]
EARL [O]
PAYD [M]
RDTE [M]</t>
  </si>
  <si>
    <t>GUPA [M] 
XDTE [M]
AVAL [O] 
RDTE [M]
PAYD [M]</t>
  </si>
  <si>
    <t>GUPA [M] 
AVAL [O] 
RDTE [M]
PAYD [M]</t>
  </si>
  <si>
    <t>GUPA [M] 
XDTE [M] 
RDTE [M]
MKDT [M]
RDDT [M]
PAYD [M]</t>
  </si>
  <si>
    <t xml:space="preserve">SECU
SECU
</t>
  </si>
  <si>
    <t>GUPA [M] 
XDTE [M]
AVAL [O] 
MKDT [O]
RDDT [O]
PAYD [M]
RDTE [M]</t>
  </si>
  <si>
    <t>GUPA [M] 
XDTE [M] 
AVAL [O] 
RDTE [M]
MKDT [M]
RDDT [M]
PAYD [M]</t>
  </si>
  <si>
    <t>GUPA [M] 
XDTE [M] 
AVAL [O] 
RDTE [M]
PAYD [M]</t>
  </si>
  <si>
    <t>TSDT [M]
RDTE [M]
EARL [O]
PAYD [M]</t>
  </si>
  <si>
    <t>EFFD [M]
RDTE [M]
PAYD [M]
EARL [O]
XDTE [M]</t>
  </si>
  <si>
    <t>GUPA [M]
EFFD [O]
AVAL [O]
RDTE [M]
PAYD [M]</t>
  </si>
  <si>
    <t>GUPA [M]
EFFD [O] 
AVAL [O]
MKDT [O]
RDDT [O]
PAYD [M]
RDTE [M]</t>
  </si>
  <si>
    <t>GUPA [M]
XDTE [M] 
AVAL [O]
MKDT [O]
RDDT [O]
PAYD [M]
RDTE [M]</t>
  </si>
  <si>
    <t>RDTE [M]
PAYD [M]
EARL [O]
VALU [O]</t>
  </si>
  <si>
    <t>INTP [O]
ADEX [O]
RATE [O]</t>
  </si>
  <si>
    <t>RDTE [M]
RDDT [M]
MKDT [O]
PAYD [M]
EARL [O]</t>
  </si>
  <si>
    <t xml:space="preserve">XDTE [M]
RDTE [M]
PAYD [M]
EARL [O]
</t>
  </si>
  <si>
    <t xml:space="preserve">RDDT [M]
MKDT [O]
PAYD [M]
</t>
  </si>
  <si>
    <t>NEWO [O]
NETT [M]</t>
  </si>
  <si>
    <t>Announcement Date/Time</t>
  </si>
  <si>
    <t>AnnouncementDate</t>
  </si>
  <si>
    <t>Date/time at which the issuer announced that a corporate action event will occur.</t>
  </si>
  <si>
    <t>AvailableDate</t>
  </si>
  <si>
    <t>CertificationDeadline</t>
  </si>
  <si>
    <t>CourtApprovalDate</t>
  </si>
  <si>
    <t>CoverExpirationDate</t>
  </si>
  <si>
    <t>DepositoryCoverExpirationDate</t>
  </si>
  <si>
    <t>DividendRankingDate</t>
  </si>
  <si>
    <t>EarlyResponseDeadline</t>
  </si>
  <si>
    <t>EarliestPaymentDate</t>
  </si>
  <si>
    <t>EarlyClosingDate</t>
  </si>
  <si>
    <t>First possible early closing date of an offer if different from the expiry date.</t>
  </si>
  <si>
    <t>EffectiveDate</t>
  </si>
  <si>
    <t xml:space="preserve">Equalization Date/Time
</t>
  </si>
  <si>
    <t>EqualisationDate</t>
  </si>
  <si>
    <t xml:space="preserve">Early Third Party Deadline
</t>
  </si>
  <si>
    <t>EarlyThirdPartyDeadline</t>
  </si>
  <si>
    <t>ExpiryDate</t>
  </si>
  <si>
    <t>FurtherDetailedAnnouncementDate</t>
  </si>
  <si>
    <t>ForeignExchangeRateFixingDate</t>
  </si>
  <si>
    <t>GuaranteedParticipationDate</t>
  </si>
  <si>
    <t>LapsedDate</t>
  </si>
  <si>
    <t xml:space="preserve">Date/time at which an event/offer is terminated or lapsed.
</t>
  </si>
  <si>
    <t>LotteryType</t>
  </si>
  <si>
    <t xml:space="preserve">Date/time at which the lottery is run and applied to the holder's positions. This is also applicable to partial calls.
</t>
  </si>
  <si>
    <t>New Maturity Date/Time</t>
  </si>
  <si>
    <t>NewMaturityDate</t>
  </si>
  <si>
    <t>Date/time to which the maturity date of an interest bearing security is extended.</t>
  </si>
  <si>
    <t>MarketClaimTrackingEndDate</t>
  </si>
  <si>
    <t>MeetingDate</t>
  </si>
  <si>
    <t>MarketDeadline</t>
  </si>
  <si>
    <t>MarginFixingDate</t>
  </si>
  <si>
    <t>OfficialAnnouncementPublicationDate</t>
  </si>
  <si>
    <t>PaymentDate</t>
  </si>
  <si>
    <t>LeadPlaintiffDeadline</t>
  </si>
  <si>
    <t>ProtectDate</t>
  </si>
  <si>
    <t>PostingDate</t>
  </si>
  <si>
    <t>Date of the posting (credit or debit) to the account.</t>
  </si>
  <si>
    <t>ProrationDate</t>
  </si>
  <si>
    <t>PariPassuDate</t>
  </si>
  <si>
    <t>ResponseDeadline</t>
  </si>
  <si>
    <t>RecordDate</t>
  </si>
  <si>
    <t>RegistrationDeadline</t>
  </si>
  <si>
    <t>ResultsPublicationDate</t>
  </si>
  <si>
    <t>DeadlineToSplit</t>
  </si>
  <si>
    <t>SubscriptionCostDebitDate</t>
  </si>
  <si>
    <t>SpecialExDate</t>
  </si>
  <si>
    <t>DeadlineForTaxBreakdownInstruction</t>
  </si>
  <si>
    <t>TradingDate</t>
  </si>
  <si>
    <t>TradingSuspendedDate</t>
  </si>
  <si>
    <t>ThirdPartyDeadline</t>
  </si>
  <si>
    <t>UnconditionalDate</t>
  </si>
  <si>
    <t>WhollyUnconditionalDate</t>
  </si>
  <si>
    <t>ValueDate</t>
  </si>
  <si>
    <t>ExDividendDate</t>
  </si>
  <si>
    <t>AdditionalQuantityForExistingSecurities</t>
  </si>
  <si>
    <t>AdditionalQuantityForSubscribedResultantSecurities</t>
  </si>
  <si>
    <t>AdditionalTax</t>
  </si>
  <si>
    <t>BidInterval</t>
  </si>
  <si>
    <t>ChargesFees</t>
  </si>
  <si>
    <t>EarlySolicitationFeeRate</t>
  </si>
  <si>
    <t>ForeignExchangeDetails</t>
  </si>
  <si>
    <t>FinalDividendRate</t>
  </si>
  <si>
    <t>FiscalStamp</t>
  </si>
  <si>
    <t>FullyFrankedRate</t>
  </si>
  <si>
    <t>GrossDividendRate</t>
  </si>
  <si>
    <t>IndexFactor</t>
  </si>
  <si>
    <t>InterestRateUsedForPayment</t>
  </si>
  <si>
    <t>InterestRate</t>
  </si>
  <si>
    <t>NetDividendRate</t>
  </si>
  <si>
    <t>NewToOld</t>
  </si>
  <si>
    <t>NonResidentRate</t>
  </si>
  <si>
    <t>NextFactor</t>
  </si>
  <si>
    <t>MaximumAllowedOversubscriptionRate</t>
  </si>
  <si>
    <t>ProvisionalDividendRate</t>
  </si>
  <si>
    <t>PreviousFactor</t>
  </si>
  <si>
    <t>ProrationRate</t>
  </si>
  <si>
    <t>PercentageSought</t>
  </si>
  <si>
    <t>ApplicableRate</t>
  </si>
  <si>
    <t>ReinvestmentDiscountRateToMarket</t>
  </si>
  <si>
    <t>RelatedIndex</t>
  </si>
  <si>
    <t>Spread</t>
  </si>
  <si>
    <t>IntermediateSecuritiesToUnderlyingRatio</t>
  </si>
  <si>
    <t>SolicitationFeeRate</t>
  </si>
  <si>
    <t>TaxCreditRate</t>
  </si>
  <si>
    <t>TaxRelatedRate</t>
  </si>
  <si>
    <t>WithholdingTaxRate</t>
  </si>
  <si>
    <t>TaxableIncomePerDividendShare</t>
  </si>
  <si>
    <t>TransformationRate</t>
  </si>
  <si>
    <t>TaxOnIncome</t>
  </si>
  <si>
    <t>TaxOnProfits</t>
  </si>
  <si>
    <t>TaxReclaimRate</t>
  </si>
  <si>
    <t>WithholdingOfForeignTax</t>
  </si>
  <si>
    <t>CashInLieuOfSharePrice</t>
  </si>
  <si>
    <t>IndicativePrice</t>
  </si>
  <si>
    <t>IssuePrice</t>
  </si>
  <si>
    <t>MaximumPrice</t>
  </si>
  <si>
    <t>MinimumPrice</t>
  </si>
  <si>
    <t>MarketPrice</t>
  </si>
  <si>
    <t>GenericCashPriceReceivedPerProduct</t>
  </si>
  <si>
    <t>OverSubscriptionDepositPrice</t>
  </si>
  <si>
    <t>GenericCashPricePaidPerProduct</t>
  </si>
  <si>
    <t>AccountServicerRevocabilityPeriod</t>
  </si>
  <si>
    <t>BlockingPeriod</t>
  </si>
  <si>
    <t>BookClosurePeriod</t>
  </si>
  <si>
    <t>ClaimPeriod</t>
  </si>
  <si>
    <t>CompulsoryPurchasePeriod</t>
  </si>
  <si>
    <t>Period during a take-over where any outstanding equity must be purchased by the take-over company.</t>
  </si>
  <si>
    <t>DepositorySuspensionPeriodForBookEntryTransfer</t>
  </si>
  <si>
    <t>DepositorySuspensionPeriodForDepositAtAgent</t>
  </si>
  <si>
    <t>DepositorySuspensionPeriodForDeposit</t>
  </si>
  <si>
    <t>DepositorySuspensionPeriodForPledge</t>
  </si>
  <si>
    <t>DepositorySuspensionPeriodForSegregation</t>
  </si>
  <si>
    <t>DepositorySuspensionPeriodForWithdrawalAtAgent</t>
  </si>
  <si>
    <t>DepositorySuspensionPeriodForWithdrawalInNomineeName</t>
  </si>
  <si>
    <t>DepositorySuspensionPeriodForWithdrawal</t>
  </si>
  <si>
    <t>DepositorySuspensionPeriodForWithdrawalInStreetName</t>
  </si>
  <si>
    <t>InterestPeriod</t>
  </si>
  <si>
    <t>ParallelTradingPeriod</t>
  </si>
  <si>
    <t>PriceCalculationPeriod</t>
  </si>
  <si>
    <t>ActionPeriod</t>
  </si>
  <si>
    <t>RevocabilityPeriod</t>
  </si>
  <si>
    <t>PrivilegeSuspensionPeriod</t>
  </si>
  <si>
    <t>TradingPeriod</t>
  </si>
  <si>
    <t>Definitions of EIG+ DPRP Terms</t>
  </si>
  <si>
    <t>Last date/time by which a buying counterparty to a trade can be sure that it will have the right to participate in an event.</t>
  </si>
  <si>
    <t>Date/time at which a foreign exchange rate will be determined.</t>
  </si>
  <si>
    <t>Date/time at which securities become available for trading, for example first dealing date.</t>
  </si>
  <si>
    <t>Deadline by which the beneficial ownership of securities must be declared.</t>
  </si>
  <si>
    <t>Date/time upon which the Court provided approval.</t>
  </si>
  <si>
    <t>Last day a holder can deliver the securities that it had elected on and/or previously protected.</t>
  </si>
  <si>
    <t>Available Date/Time For Trading</t>
  </si>
  <si>
    <t>Certification Deadline Date/Time</t>
  </si>
  <si>
    <t>Court Approval Date/Time</t>
  </si>
  <si>
    <t>Cover Expiration Date/Time</t>
  </si>
  <si>
    <t>The last day that a participant of the depository can deliver securities that it had elected on and/or previously protected.</t>
  </si>
  <si>
    <t>Dividend Ranking Date/Time</t>
  </si>
  <si>
    <t>Date/time at which a security will be entitled to a dividend.</t>
  </si>
  <si>
    <t>Earliest Payment Date/Time</t>
  </si>
  <si>
    <t>Date/time at which a payment can be made, for example, if payment date is a non-business day or to indicate the first payment date of an offer.</t>
  </si>
  <si>
    <t>Early Closing Date/Time</t>
  </si>
  <si>
    <t>Effective Date/Time</t>
  </si>
  <si>
    <t>Date/time at which an event is officially effective from the issuer's perspective.</t>
  </si>
  <si>
    <t>Date/time at which all or part of any holding bought in a unit trust is subject to being treated as capital rather than income. This is normally one day after the previous distribution's ex date.</t>
  </si>
  <si>
    <t>Date/Time set by the issuer agent as a first early deadline by which the account owner must instruct directly another party, possibly giving the holder eligibility to incentives. For example, to provide documentation to an issuer agent.</t>
  </si>
  <si>
    <t>Date/time at which an order expires or on which a privilege or offer terminates.</t>
  </si>
  <si>
    <t>Date/time at which additional information on the event will be announced, for example, exchange ratio announcement date.</t>
  </si>
  <si>
    <t>Further Detailed Announcement Date/Time</t>
  </si>
  <si>
    <t>Expiry Date/Time</t>
  </si>
  <si>
    <t>FX Rate Fixing Date/Time</t>
  </si>
  <si>
    <t>Lottery Date/Time</t>
  </si>
  <si>
    <t>Meeting Date/Time</t>
  </si>
  <si>
    <t>Second Meeting Date/Time</t>
  </si>
  <si>
    <t>Market Deadline Date/Time</t>
  </si>
  <si>
    <t>Third Meeting Date/Time</t>
  </si>
  <si>
    <t>Payment Date/Time</t>
  </si>
  <si>
    <t>Protect Date/Time</t>
  </si>
  <si>
    <t>Proration Date/Time</t>
  </si>
  <si>
    <t>Pari Passu Date/Time</t>
  </si>
  <si>
    <t>Response Deadline Date/Time</t>
  </si>
  <si>
    <t>Record Date/Time</t>
  </si>
  <si>
    <t>Results Publication Date/Time</t>
  </si>
  <si>
    <t>Subscription Cost Debit Date/Time</t>
  </si>
  <si>
    <t>Trade Date/Time</t>
  </si>
  <si>
    <t>Trading Suspended Date/Time</t>
  </si>
  <si>
    <t>Unconditional Date/Time</t>
  </si>
  <si>
    <t>Value Date/Time</t>
  </si>
  <si>
    <t>Ex-Dividend or Distribution Date/Time</t>
  </si>
  <si>
    <t>Date by which the depository stops monitoring activities of the event, for instance, accounting and tracking activities for due bills end.</t>
  </si>
  <si>
    <t>Date/time at which the bondholders' or shareholders' meeting will take place.</t>
  </si>
  <si>
    <t>Date/time at which the company's general meeting is scheduled, 2nd session if applicable (for example, Italy).</t>
  </si>
  <si>
    <t>Date/time at which the company's general meeting is scheduled, 3rd session if applicable (for example, Italy).</t>
  </si>
  <si>
    <t>Issuer or issuer's agent deadline to respond, with an election instruction, to an outstanding offer or privilege.</t>
  </si>
  <si>
    <t>Date/time at which the margin rate will be determined.</t>
  </si>
  <si>
    <t>Date/time at which the corporate action is legally announced by an official body, for example, publication by a governmental administration.</t>
  </si>
  <si>
    <t>Date/time at which the movement is due to take place (cash and/or securities).</t>
  </si>
  <si>
    <t>Last day an investor can become a lead plaintiff.</t>
  </si>
  <si>
    <t>Last date/time a holder can request to defer delivery of securities pursuant to a notice of guaranteed delivery or other required documentation.</t>
  </si>
  <si>
    <t>Date/time at which the issuer will determine a proration amount/quantity of an offer.</t>
  </si>
  <si>
    <t>Date/time at which security will assimilate, become fungible, or have the same rights to dividends as the parent issue.</t>
  </si>
  <si>
    <t>Date/time at which positions are struck at the end of the day to note which parties will receive the relevant amount of entitlement, due to be distributed on payment date.</t>
  </si>
  <si>
    <t>Date/time at which instructions to register or registration details will be accepted.</t>
  </si>
  <si>
    <t>Date/time at which results are published, for example, results of an offer.</t>
  </si>
  <si>
    <t>Deadline by which instructions must be received to split securities, for example, of physical certificates.</t>
  </si>
  <si>
    <t>Date/time by which cash must be in place in order to take part in the event.</t>
  </si>
  <si>
    <t>Date/time as from which 'special processing' can start to be used by participants for that event. Special processing is a means of marking a transaction, that would normally be traded ex or cum, as being traded cum or ex respectively, for example, a transaction dealt 'special' after the ex date would result in the buyer being eligible for the entitlement. This is typically used in the UK and Irish markets.</t>
  </si>
  <si>
    <t>Date/time until which tax breakdown instructions will be accepted.</t>
  </si>
  <si>
    <t>Date/time at which the deal (rights) was agreed.</t>
  </si>
  <si>
    <t>Date/time at which trading of a security is suspended as the result of an event.</t>
  </si>
  <si>
    <t>Date/Time by which the account owner must instruct directly another party, for example to provide documentation to an issuer agent.</t>
  </si>
  <si>
    <t>Date/time upon which the terms of the take-over become unconditional as to acceptances.</t>
  </si>
  <si>
    <t>Date/time at which all conditions, including regulatory, legal etc. pertaining to the take-over, have been met</t>
  </si>
  <si>
    <t>Wholly Unconditional Date/Time</t>
  </si>
  <si>
    <t>Date/time as from which trading (including exchange and OTC trading) occurs on the underlying security without the benefit.</t>
  </si>
  <si>
    <t>Quantity of additional securities for a given quantity of underlying securities where underlying securities are not exchanged or debited, for example, 1 for 1: 1 new equity credited for every 1 underlying equity = 2 resulting equities.</t>
  </si>
  <si>
    <t>Quantity of additional intermediate securities/new equities awarded for a given quantity of securities derived from subscription.</t>
  </si>
  <si>
    <t>Rate used for additional tax that cannot be categorised.</t>
  </si>
  <si>
    <t>Acceptable price increment used for submitting a bid.</t>
  </si>
  <si>
    <t>Rate used to calculate the amount of the charges/fees that cannot be categorised.</t>
  </si>
  <si>
    <t>Cash rate made available, as an incentive, in addition to the solicitation fee, in order to encourage early participation in an offer.</t>
  </si>
  <si>
    <t>Exchange rate between the amount and the resulting amount.</t>
  </si>
  <si>
    <t>Dividend is final.</t>
  </si>
  <si>
    <t>Percentage of fiscal tax to apply.</t>
  </si>
  <si>
    <t>Rate resulting from a fully franked dividend paid by a company; rate includes tax credit for companies that have made sufficient tax payments during fiscal period.</t>
  </si>
  <si>
    <t>Cash dividend amount per equity before deductions or allowances have been made.</t>
  </si>
  <si>
    <t>Public index rate applied to the amount paid to adjust it to inflation.</t>
  </si>
  <si>
    <t>The actual interest rate used for the payment of the interest for the specified interest period.</t>
  </si>
  <si>
    <t>Cash dividend amount per equity after deductions or allowances have been made.</t>
  </si>
  <si>
    <t>Quantity of new securities for a given quantity of underlying securities, where the underlying securities will be exchanged or debited, for example, 2 for 1: 2 new equities credited for every 1 underlying equity debited = 2 resulting equities.</t>
  </si>
  <si>
    <t>Rate per share to which a non-resident is entitled.</t>
  </si>
  <si>
    <t>Factor used to calculate the value of the outstanding principal of the financial instrument (for factored securities) that will be applicable after the redemption (factor) date.</t>
  </si>
  <si>
    <t>A maximum percentage of shares available through the over subscription privilege, usually a percentage of the basic subscription shares, for example, an account owner subscribing to 100 shares may over subscribe to a maximum of 50 additional shares when the over subscription maximum is 50%.</t>
  </si>
  <si>
    <t>Dividend is provisional.</t>
  </si>
  <si>
    <t>Factor used to calculate the value of the outstanding principal of the financial instrument (for factored securities) until the next redemption (factor) date.</t>
  </si>
  <si>
    <t>Rate applicable to the event announced, for example, redemption rate for a redemption event.</t>
  </si>
  <si>
    <t>Index rate related to the interest rate of the forthcoming interest payment.</t>
  </si>
  <si>
    <t>Rate of discount for securities purchased through a reinvestment scheme as compared to the current market price of security</t>
  </si>
  <si>
    <t>Margin allowed over or under a given rate.</t>
  </si>
  <si>
    <t>Quantity of intermediate securities awarded for a given quantity of underlying security.</t>
  </si>
  <si>
    <t>Amount of money per equity allocated as the result of a tax credit.</t>
  </si>
  <si>
    <t>Percentage of the gross dividend rate on which tax must be paid.</t>
  </si>
  <si>
    <t>Rate used to determine the cash consideration split across outturn settlement transactions that are the result of a transformation of the parent transaction.</t>
  </si>
  <si>
    <t>Taxation applied on an amount clearly identified as capital profits, capital gains.</t>
  </si>
  <si>
    <t>Percentage of cash that was paid in excess of actual tax obligation and was reclaimed.</t>
  </si>
  <si>
    <t>Rate at which the income will be withheld by the jurisdiction to which the income was originally paid, for which relief at source and/or reclaim may be possible.</t>
  </si>
  <si>
    <t>Cash disbursement in lieu of equities; usually in lieu of fractional quantity.</t>
  </si>
  <si>
    <t>Estimated price, for example, for valuation purposes.</t>
  </si>
  <si>
    <t>Initial issue/valuation price of a resulting security under a corporate action.</t>
  </si>
  <si>
    <t>Maximum or cap price at which a holder can bid, for example on a Dutch auction offer.</t>
  </si>
  <si>
    <t>Minimum or floor price at which a holder can bid, for example on a Dutch auction offer.</t>
  </si>
  <si>
    <t>Last reported/known price of a financial instrument in a market.</t>
  </si>
  <si>
    <t>Generic cash price received per product by the underlying security holder either as a percentage or an amount, for example, redemption price.</t>
  </si>
  <si>
    <t>Amount of money required per over-subscribed equity as defined by the issuer.</t>
  </si>
  <si>
    <t>Period during which the participant of the account servicer can revoke change or withdraw its instructions.</t>
  </si>
  <si>
    <t>Period during which the security is blocked.</t>
  </si>
  <si>
    <t>Period defining the last date on which shareholder registration will be accepted by the issuer and the date on which shareholder registration will resume.</t>
  </si>
  <si>
    <t>Period assigned by the court in a class action. It determines the client's eligible transactions that will be included in the class action and used to determine the resulting entitlement.</t>
  </si>
  <si>
    <t>Period defining the last date for which book entry transfers will be accepted and the date on which the suspension will be released and book entry transfer processing will resume.</t>
  </si>
  <si>
    <t>Period defining the last date for which deposits, into nominee name, at the agent will be accepted and the date on which the suspension will be released and deposits at agent will resume.</t>
  </si>
  <si>
    <t>Period defining the last date for which deposits will be accepted and the date on which the suspension will be released and deposits will resume.</t>
  </si>
  <si>
    <t>Period defining the last date for which pledges will be accepted and the date on which the suspension will be released and pledge processing will resume.</t>
  </si>
  <si>
    <t>Period defining the last date for which intra-position balances can be segregated and the date on which the suspension will be released and the ability to segregate intra-position balances will resume.</t>
  </si>
  <si>
    <t>Period defining the last date for which withdrawals, from nominee name at the agent will be accepted and the date on which the suspension will be released and withdrawals at agent processing will resume.</t>
  </si>
  <si>
    <t>Period defining the last date for which physical withdrawals in the nominee's name will be accepted and the date on which the suspension will be released and physical withdrawals in the nominee's name will resume.</t>
  </si>
  <si>
    <t>Period defining the last date on which withdrawal in street name requests on the outturn security will be accepted and the date on which the suspension will be released and withdrawal by transfer processing on the outturn security will resume.</t>
  </si>
  <si>
    <t>Depository Suspension Period for Withdrawal in Street Name on Outturn Security</t>
  </si>
  <si>
    <t>Period defining the last date on which withdrawal requests in street name's will be accepted on the event security and the date on which the suspension will be released and withdrawal in street name's processing on the event security will resume.</t>
  </si>
  <si>
    <t>Depository Suspension Period for Withdrawal in Street Name</t>
  </si>
  <si>
    <t>Period during which the interest rate has been applied.</t>
  </si>
  <si>
    <t>Period during which both old and new equity may be traded simultaneously, for example, consolidation of equity or splitting of equity.</t>
  </si>
  <si>
    <t>Period during which the price of a security is determined.</t>
  </si>
  <si>
    <t>Period during which the specified option, or all options of the event, remains valid, for example, offer period.</t>
  </si>
  <si>
    <t>Period during which the shareholder can revoke, change or withdraw its instruction.</t>
  </si>
  <si>
    <t>Period during which the privilege is not available, for example, this can happen whenever a meeting takes place or whenever a coupon payment is due.</t>
  </si>
  <si>
    <t>Period during which intermediate or outturn securities are tradable in a secondary market.</t>
  </si>
  <si>
    <t>Record Date Usage Tracking</t>
  </si>
  <si>
    <t>IL</t>
  </si>
  <si>
    <t>IN</t>
  </si>
  <si>
    <t>ADEX [O]
PROR [O]
OVEP [O] 
NEWO[O]</t>
  </si>
  <si>
    <t>ADEX [O]
PROR [O]
OVEP [O]
NEWO[O]</t>
  </si>
  <si>
    <t>Always locate in E2/D2 except for events without cash movements for instance for CAPI with no movement.</t>
  </si>
  <si>
    <t>Always locate in E2/D2 except for events without cash movements for instance for INCR and DECR with no movement.</t>
  </si>
  <si>
    <t>Always locate in E2/D2 except for option without cash movements for instance for INCR, DECR, CAPI with no movement.</t>
  </si>
  <si>
    <t>Canada (CDS)</t>
  </si>
  <si>
    <t>Not used in the Canadian market.</t>
  </si>
  <si>
    <t>RDTE [O]
EARL [O]
VALU [O]
MKDT [M]
RDDT [M]
PAYD [M]</t>
  </si>
  <si>
    <t>CASH
SECU
NOAC</t>
  </si>
  <si>
    <t xml:space="preserve">PAYD [O]
EARL [O]
VALU [O]
MKDT [M] 
RDDT [M] </t>
  </si>
  <si>
    <t>RATE [O]
NEWO [O]</t>
  </si>
  <si>
    <t>Not used in the Canadian market</t>
  </si>
  <si>
    <t>EARL [O]
MKDT [M]
RDDT [M]
PAYD [M]</t>
  </si>
  <si>
    <t>Not used in the Candian market</t>
  </si>
  <si>
    <t>EFFD [O]
PAYD [O]
EARL [O]</t>
  </si>
  <si>
    <t>Not used in the Canadian market.  PCAL is used.</t>
  </si>
  <si>
    <t>Not used in the Canadian market.  DVOP is used.</t>
  </si>
  <si>
    <t>PAYD [M]
EARL [O]
VALU [O]
MKDT [M]
RDDT [M]</t>
  </si>
  <si>
    <t xml:space="preserve">GRSS [M]
</t>
  </si>
  <si>
    <t xml:space="preserve">XDTE [M]
EARL [O]
VALU [O]
MKDT [M]
RDDT [M]
PAYD [M]
RDTE [M]
</t>
  </si>
  <si>
    <t>XDTE [M]
EARL [O]
MKDT [M]
RDDT [M]
PAYD [M]
RDTE [M]</t>
  </si>
  <si>
    <t>DVOP is the Canadian standard for dividends with a reinvestment feature.  DRIP is not used.</t>
  </si>
  <si>
    <t>XDTE [O]
EARL [O]
VALU [O]
PAYD [M]
RDTE [O]</t>
  </si>
  <si>
    <t>PAYD [M]
EARL [O]
MKDT [M]
RDDT [M]</t>
  </si>
  <si>
    <t xml:space="preserve">EXER
NOAC
</t>
  </si>
  <si>
    <t>EXPI [O]
EARL [O]
VALU [O]
MKDT [M]
RDDT [M]
PAYD [M]
SUBS [O]</t>
  </si>
  <si>
    <t>RDTE [M]
EARL [O]
PAYD [M]
VALU [O]</t>
  </si>
  <si>
    <t>RDTE [M]
EARL [O]
VALU [O]
MKDT [M]
RDDT [M]
PAYD [M]</t>
  </si>
  <si>
    <t>EARL [O]
VALU [O]
PAYD [M]
RDTE [M]
EFFD [O]
MEET [O]</t>
  </si>
  <si>
    <t>PAYD [M]
EARL [O]
VALU [O]
RDTE [O]</t>
  </si>
  <si>
    <t>RDTE [M] 
MEET [O]
VALU [O]
PAYD [M]
EFFD [O]</t>
  </si>
  <si>
    <t>MRGR is used to communicate details of Plan of Arrangement events, when used in conjunction with :22F::ADDB//SCHM in sequence D.</t>
  </si>
  <si>
    <t>RDTE [M]
MEET [O]
MKDT [M]
RDDT [M]
PAYD [M]
EFFD [O]</t>
  </si>
  <si>
    <t>RDTE [O]
EARL [O]
PAYD [M]</t>
  </si>
  <si>
    <t>No option</t>
  </si>
  <si>
    <t>Extremely rare event in the Canadian market.  Market practice does not exist.</t>
  </si>
  <si>
    <t>Not used in the Canadian market.  See RHDI, EXRI.</t>
  </si>
  <si>
    <t>SECU
OTHR</t>
  </si>
  <si>
    <t>PAYD [M]
MEET [O] 
RDTE [O] 
XDTE [O]</t>
  </si>
  <si>
    <t>SECU
CASE
CASH
OTHR
NOAC</t>
  </si>
  <si>
    <t>PODT [O]
MKDT [O]
RDDT [O]
PAYD [M]
CVPR [O]</t>
  </si>
  <si>
    <t>NEWO [O]
PROR [O]</t>
  </si>
  <si>
    <t>RATE [O]
INTP [O]</t>
  </si>
  <si>
    <t>NWFC [M]
PRFC [M]
RATE [M]</t>
  </si>
  <si>
    <t>Quantity</t>
  </si>
  <si>
    <t>MIEX</t>
  </si>
  <si>
    <t>B1, D1a</t>
  </si>
  <si>
    <t>MILT</t>
  </si>
  <si>
    <t>NBLT</t>
  </si>
  <si>
    <t>New Board Lot Quantity</t>
  </si>
  <si>
    <t>NEWD</t>
  </si>
  <si>
    <t>New Denomination Quantity</t>
  </si>
  <si>
    <t>Flag</t>
  </si>
  <si>
    <t>RCHG</t>
  </si>
  <si>
    <t>Charges Flag</t>
  </si>
  <si>
    <t>Indicator</t>
  </si>
  <si>
    <t>OFFE</t>
  </si>
  <si>
    <t>Offer Type Indicator</t>
  </si>
  <si>
    <t>SELL</t>
  </si>
  <si>
    <t>Renounceable Status of Entitlement Indicator</t>
  </si>
  <si>
    <t>DISF</t>
  </si>
  <si>
    <t>Disposition of Fractions Indicator</t>
  </si>
  <si>
    <t>C, E, E1</t>
  </si>
  <si>
    <t>Currency</t>
  </si>
  <si>
    <t>OPTN</t>
  </si>
  <si>
    <t>Place</t>
  </si>
  <si>
    <t>SAFE</t>
  </si>
  <si>
    <t>Place of Safekeeping</t>
  </si>
  <si>
    <t>B,D1</t>
  </si>
  <si>
    <t>Account</t>
  </si>
  <si>
    <t>Safekeeping Account</t>
  </si>
  <si>
    <t>B, D1b</t>
  </si>
  <si>
    <t>Cash Account</t>
  </si>
  <si>
    <t>D2, D2a</t>
  </si>
  <si>
    <t>Reference</t>
  </si>
  <si>
    <t>PROC</t>
  </si>
  <si>
    <t>Processing Reference</t>
  </si>
  <si>
    <t>D1b, D2a</t>
  </si>
  <si>
    <t>Narrative</t>
  </si>
  <si>
    <t>PACO</t>
  </si>
  <si>
    <t>Party Narrative</t>
  </si>
  <si>
    <t>ADTX</t>
  </si>
  <si>
    <t>Additional Text</t>
  </si>
  <si>
    <t>E, F</t>
  </si>
  <si>
    <t>TXNR</t>
  </si>
  <si>
    <t>Narrative Version</t>
  </si>
  <si>
    <t>INCO</t>
  </si>
  <si>
    <t>Information Conditions</t>
  </si>
  <si>
    <t>COMP</t>
  </si>
  <si>
    <t>Information to be Complied With</t>
  </si>
  <si>
    <t>Taxation Conditions</t>
  </si>
  <si>
    <t>DISC</t>
  </si>
  <si>
    <r>
      <t>NEWO [</t>
    </r>
    <r>
      <rPr>
        <sz val="11"/>
        <rFont val="Arial"/>
        <family val="2"/>
      </rPr>
      <t xml:space="preserve">O]
</t>
    </r>
  </si>
  <si>
    <t>XDTE [M]
PAYD [M]
RDTE [M]
VALU [O]
MEET [O]
EARL [O]
ANOU [O]
POST [O]
EXPI  [O]</t>
  </si>
  <si>
    <t>XDTE [M]
RDTE [M]
PAYD [M]
EARL [O]
AVAL [O]</t>
  </si>
  <si>
    <t>To be gradually used as a replacement of PRII.</t>
  </si>
  <si>
    <t>DATA ELEMENTS PLACEMENT GUIDELINES</t>
  </si>
  <si>
    <t xml:space="preserve">For elective events, RDDT is expected to be included for each option whether or not the date is the same for every option.  </t>
  </si>
  <si>
    <t xml:space="preserve">For elective events, MKDT is expected to be included for each option whether or not the date is the same for every option.  </t>
  </si>
  <si>
    <t>Data Element Placement Guidelines</t>
  </si>
  <si>
    <t>This table illustrates the allowed position(s) of the Date, Period, Rate, Price data elements as well as recommended placement of other data elements in the ISO 15022 MT564 and MT 566 messages.</t>
  </si>
  <si>
    <t>09Apr2010: Should it be considered as a CA event? Do we have to send a 564 in order to send a tax reclaim? In BE, we do not send 564 for tax reclaim: n/a. In BE, we only send a 566 for the cash payment of the tax reclaim.</t>
  </si>
  <si>
    <t>NEWO [O]
RTUN [O]
ADEX [O]</t>
  </si>
  <si>
    <t>PROX
ABST
CONN
CONY
SPLI
NOAC</t>
  </si>
  <si>
    <t>PROR [O]
OVEP [O]</t>
  </si>
  <si>
    <t>PAYD [M]
MKDT [O]
RDDT [O]</t>
  </si>
  <si>
    <t>NEWO [O]
RTUN [O]</t>
  </si>
  <si>
    <t>GUPA [M]
XDTE [O]
RDTE [M]
MKDT [M]
RDDT [M]
PAYD [M]</t>
  </si>
  <si>
    <t>RDTE [M]
PAYD [M]
VALU [O]
MATU [O]
XDTE [O]
EARL [O]
ANOU [O]
POST [O]
EXPI  [O]</t>
  </si>
  <si>
    <t>Used for bonus rights events - 1-event scenario (with intermediate securities)</t>
  </si>
  <si>
    <t>1. Either (NEWO or PRPP) must be present, not both.
2. On the fixing date the conversion proceed will be fixed and the other option will be cancelled.</t>
  </si>
  <si>
    <t xml:space="preserve">1. Similar event in ES run as two events: DVCA followed by optional DRIP (reinvestment of the dividend).
2. ADEX or PRPP not both </t>
  </si>
  <si>
    <t>MINP [O]
MAXP [O]
OFFR [O]</t>
  </si>
  <si>
    <t>BIDI [O]</t>
  </si>
  <si>
    <t>NEWO or / and OFFR (either one or the other or both must be present)</t>
  </si>
  <si>
    <t>GRSS [M]
NETT [O]
NEWO [M]</t>
  </si>
  <si>
    <t xml:space="preserve">PRPP [O]
</t>
  </si>
  <si>
    <t>REVO [O]
PWAL [O]</t>
  </si>
  <si>
    <r>
      <t>ADEX [M]  or</t>
    </r>
    <r>
      <rPr>
        <sz val="11"/>
        <color indexed="12"/>
        <rFont val="Arial"/>
        <family val="2"/>
      </rPr>
      <t xml:space="preserve">
</t>
    </r>
    <r>
      <rPr>
        <sz val="11"/>
        <rFont val="Arial"/>
        <family val="2"/>
      </rPr>
      <t>NEWO [M]</t>
    </r>
  </si>
  <si>
    <t xml:space="preserve">XDTE [M]  when ISIN does not change.
Either ADEX [M] or NEWO [M]  must be present - ADEX when ISIN does not change or NEWO when ISIN is changed. </t>
  </si>
  <si>
    <t>DVOP with intermediate securities, 2-event scenario (following an RHDI event)
GRSS [M] for cash option</t>
  </si>
  <si>
    <t>1. "DvE Introduction" sheet removed.
2. DvE table - remove remark on OFFR
3. DvE table  - Add usage rule comments for rates located in both E/D and E2/D2
4. DvE table - Add placement recommendations for non-DPRP qualifiers
5. DvE Table sheet is renamed "Data Element Placement" Guidelines.
6. Definitions of EIG+ Terms - New Updated Sheet 
7. Correction brought on the EIG+ - see specific "EIG+ corrections" sheet for details
8. Yearly release schedule updated</t>
  </si>
  <si>
    <t>DRIP without intermediate securities
(ADEX or PRPP)  for SECU option only</t>
  </si>
  <si>
    <t>PRPP for SECU option only</t>
  </si>
  <si>
    <t>NWFC [O]
PRFC [O]
RATE [M]</t>
  </si>
  <si>
    <t xml:space="preserve">NEWO [M]
RATE [O]
</t>
  </si>
  <si>
    <t>New yearly release schedule to be applied as of November 2011</t>
  </si>
  <si>
    <t>SR2011_V1_0</t>
  </si>
  <si>
    <t>In case distribution of shares is announced, the event should be handled as a mandatory stock dividend (DVSE) instead.</t>
  </si>
  <si>
    <r>
      <t xml:space="preserve">Shares Premium Dividend: This corporate event pays shareholders an amount in cash issued from the shares premium reserve. It is similar to a dividend but with different tax implications.
</t>
    </r>
    <r>
      <rPr>
        <i/>
        <u/>
        <sz val="10"/>
        <rFont val="Arial"/>
        <family val="2"/>
      </rPr>
      <t>Note</t>
    </r>
    <r>
      <rPr>
        <u/>
        <sz val="10"/>
        <rFont val="Arial"/>
        <family val="2"/>
      </rPr>
      <t>:</t>
    </r>
    <r>
      <rPr>
        <sz val="10"/>
        <rFont val="Arial"/>
        <family val="2"/>
      </rPr>
      <t xml:space="preserve"> </t>
    </r>
    <r>
      <rPr>
        <i/>
        <sz val="10"/>
        <rFont val="Arial"/>
        <family val="2"/>
      </rPr>
      <t>In case distribution of shares is announced, the event should be handled as a mandatory stock dividend (DVSE) instead.</t>
    </r>
  </si>
  <si>
    <t>Do not use in E in 564</t>
  </si>
  <si>
    <t>Do not use in  566</t>
  </si>
  <si>
    <t>Do not use in 566</t>
  </si>
  <si>
    <t>Do not use in E in 564 / in D in 566</t>
  </si>
  <si>
    <t>Do not use in E1 in 564 / Do not use at all in 566</t>
  </si>
  <si>
    <t>B2</t>
  </si>
  <si>
    <t>CETI</t>
  </si>
  <si>
    <t>Record Date Events Supported</t>
  </si>
  <si>
    <t>Updated since last  release</t>
  </si>
  <si>
    <t>Fixing Date/Time</t>
  </si>
  <si>
    <t>FixingDate</t>
  </si>
  <si>
    <t>Date/time at which an index/rate/price/value will be determined.</t>
  </si>
  <si>
    <t>FILL</t>
  </si>
  <si>
    <t>Filing Date</t>
  </si>
  <si>
    <t>HEAR</t>
  </si>
  <si>
    <t>Hearing Date</t>
  </si>
  <si>
    <t xml:space="preserve">Date for the hearing between the plaintiff and defendant, as set by the court. </t>
  </si>
  <si>
    <t>HearingDate</t>
  </si>
  <si>
    <t>FilingDate</t>
  </si>
  <si>
    <t xml:space="preserve">Date on which the action was filed at the applicable court. </t>
  </si>
  <si>
    <t>CODS</t>
  </si>
  <si>
    <t>Co-Depositories Suspension Period</t>
  </si>
  <si>
    <t>CoDepositoriesSuspensionPeriod</t>
  </si>
  <si>
    <t xml:space="preserve">Period during which the settlement activities at the co-depositories are suspended in order to stabilise the holdings at the CSD. </t>
  </si>
  <si>
    <t>SHRT</t>
  </si>
  <si>
    <t>Interest Shortfall</t>
  </si>
  <si>
    <t>InterestShortfall</t>
  </si>
  <si>
    <t xml:space="preserve">For structured security issues where there is a set schedule of principal and interest payments for the life of the issue, this is the difference between the actual rate of the interest payment and the expected or scheduled rate of the interest payment. </t>
  </si>
  <si>
    <t>For structured security issues where there is a set schedule of principal and interest payments for the life of the issue, this is the difference between the actual rate of the interest payment and the expected or scheduled rate of the interest payment.</t>
  </si>
  <si>
    <t>RLOS</t>
  </si>
  <si>
    <t>Realised Loss</t>
  </si>
  <si>
    <t>RealisedLoss</t>
  </si>
  <si>
    <t>In E (D), only to be used by DE in case of accumulating funds</t>
  </si>
  <si>
    <t>CAVA</t>
  </si>
  <si>
    <t>Cash Value for Tax</t>
  </si>
  <si>
    <t>CashValueForTax</t>
  </si>
  <si>
    <t xml:space="preserve">Cash value of resulting securities proceeds for tax calculation and/or reporting. </t>
  </si>
  <si>
    <t>Date/time when calculating economic benefit for a cash amount</t>
  </si>
  <si>
    <t>Deleted in SR2012 (redundant with PRPP)</t>
  </si>
  <si>
    <t>Certification / Breakdown Narrative</t>
  </si>
  <si>
    <t xml:space="preserve">Cash Distribution From Non-Eligible Securities Sales </t>
  </si>
  <si>
    <t>DRCA</t>
  </si>
  <si>
    <r>
      <t>1. Period of action is mandatory when there is a fixed conversion period. For ongoing conversions (eg. the security can be converted throughout its lifetime), period of action is not applicable.
2. (NEWO or PRPP) only not both.</t>
    </r>
    <r>
      <rPr>
        <sz val="11"/>
        <color indexed="10"/>
        <rFont val="Arial"/>
        <family val="2"/>
      </rPr>
      <t xml:space="preserve">
</t>
    </r>
  </si>
  <si>
    <t>Changes in the Global Market Practice Part 2 between the February release and the November release will be highlighted in blue.</t>
  </si>
  <si>
    <t>Changes in the Global Market Practice Part 2 between the November release and the February release will be highlighted in pink.</t>
  </si>
  <si>
    <r>
      <t xml:space="preserve">COAP [O]
</t>
    </r>
    <r>
      <rPr>
        <sz val="11"/>
        <color indexed="8"/>
        <rFont val="Arial"/>
        <family val="2"/>
      </rPr>
      <t>FILL [O]</t>
    </r>
  </si>
  <si>
    <r>
      <t xml:space="preserve">CASH
SECU
NOAC
</t>
    </r>
    <r>
      <rPr>
        <sz val="11"/>
        <color indexed="10"/>
        <rFont val="Arial"/>
        <family val="2"/>
      </rPr>
      <t>BUYA
SLLE</t>
    </r>
  </si>
  <si>
    <t xml:space="preserve">BPUT - Put Redemption
</t>
  </si>
  <si>
    <t>XDTE [O]
EARL [O]
RDTE [M]
PAYD [M]</t>
  </si>
  <si>
    <t>1. Rights are not issued and used in Russia as intermediate securities - not applicable</t>
  </si>
  <si>
    <t>as EFFD is mandatory we will use code UKWN</t>
  </si>
  <si>
    <t>1. for russian securities market we do not have PAYD (except some rare cases). if it will be mandatory according Global grid if PAYD is not known or fixed  - we will  show it as equal to UKWN with option B</t>
  </si>
  <si>
    <t>SECU
CASH
NOAC
CASE</t>
  </si>
  <si>
    <t>1. Payment date may not be fixed (as it may be a period of 60 days) in this case if PAYD is mandatory  code UKWN will be used</t>
  </si>
  <si>
    <t>is used for meetings for investment funds holders</t>
  </si>
  <si>
    <t xml:space="preserve">SECU               CASE
</t>
  </si>
  <si>
    <t>1. VALU is excluded as cash payments are not applicable</t>
  </si>
  <si>
    <t xml:space="preserve">1. in Russian market this code is choosen for very specific corporate action - when additional issue is attached to the main one with cancellation of state registration number and ISIN of additional issue - securities of additional issue are debited and of main issue are credited  (assimilation with cancellation of additional issue)
2.  in russian market RDTE is not  applicable for this CA  as in global grid it is mandatory code UKWN will be used </t>
  </si>
  <si>
    <t xml:space="preserve">1.  in russian market RDTE is not  applicable for this CA  as in global grid it is mandatory code UKWN will be used </t>
  </si>
  <si>
    <t>may be linked with DSCL</t>
  </si>
  <si>
    <t xml:space="preserve">VOLU </t>
  </si>
  <si>
    <t xml:space="preserve">SECU NOAC     </t>
  </si>
  <si>
    <t>SECU CASE CASH NOAC</t>
  </si>
  <si>
    <t>1. if PAYD is not applicable for CA code UKWN will be used</t>
  </si>
  <si>
    <t>MKDT [M]
RDDT [O]
PAYD [M]
RDTE [O]
EARL [O]
VALU [O]</t>
  </si>
  <si>
    <t xml:space="preserve">NEWO [O]
</t>
  </si>
  <si>
    <t xml:space="preserve">Question - how is it possible to show the deadline for presentation of documents determined by account servicer </t>
  </si>
  <si>
    <t>RU</t>
  </si>
  <si>
    <t>ADEX [M]  or
NEWO [M]</t>
  </si>
  <si>
    <t>EFFD is rarely received from the issuer in the Norwegian market</t>
  </si>
  <si>
    <t>PWAL: Depending on if there are coded periods of time where the warrant may be exercised</t>
  </si>
  <si>
    <t>MNGT and AMGT may also be used. 
MEET should always be present. 
RDTE will apply for some meetings. 
REGI or OTHR is used to inform about re-registration.</t>
  </si>
  <si>
    <t xml:space="preserve">RATE [O] </t>
  </si>
  <si>
    <t xml:space="preserve">INTP: INTP will only appear in the message of calculation/payment of interest
RATE: rarely occurs  
PRPP: Issuance of shares -  debit of cash </t>
  </si>
  <si>
    <r>
      <t xml:space="preserve">LOTO - </t>
    </r>
    <r>
      <rPr>
        <sz val="11"/>
        <color indexed="8"/>
        <rFont val="Arial"/>
        <family val="2"/>
      </rPr>
      <t>never</t>
    </r>
    <r>
      <rPr>
        <sz val="11"/>
        <rFont val="Arial"/>
        <family val="2"/>
      </rPr>
      <t xml:space="preserve"> available in the market.</t>
    </r>
  </si>
  <si>
    <r>
      <t xml:space="preserve">ADEX and NETT - not applicable with taxes
CASE : can be offered to holders of Omnibus accounts (direct holding regime)
</t>
    </r>
    <r>
      <rPr>
        <sz val="11"/>
        <color indexed="8"/>
        <rFont val="Arial"/>
        <family val="2"/>
      </rPr>
      <t>PRPP: Issuance of shares -  debit of cash less WHT 
PWAL: offer period is announced for dividend option.DS83</t>
    </r>
  </si>
  <si>
    <t xml:space="preserve">ADEX  - not applicable with taxes
PRPP: Issuance of shares -  debit of cash less WHT 
</t>
  </si>
  <si>
    <t xml:space="preserve">RATE: rarely occurs. </t>
  </si>
  <si>
    <t xml:space="preserve">GRSS [O]
NETT [O] </t>
  </si>
  <si>
    <r>
      <t xml:space="preserve">EXER
OVER
</t>
    </r>
    <r>
      <rPr>
        <sz val="11"/>
        <color indexed="10"/>
        <rFont val="Arial"/>
        <family val="2"/>
      </rPr>
      <t>NOAC</t>
    </r>
    <r>
      <rPr>
        <sz val="11"/>
        <rFont val="Arial"/>
        <family val="2"/>
      </rPr>
      <t xml:space="preserve">
</t>
    </r>
    <r>
      <rPr>
        <sz val="11"/>
        <color indexed="10"/>
        <rFont val="Arial"/>
        <family val="2"/>
      </rPr>
      <t>SLLE
BUYA</t>
    </r>
  </si>
  <si>
    <t>GUPA [M]
XDTE [M]
AVAL [O]
RDDT [M]
MKDT [M]
RDTE [M]
PAYD [M]</t>
  </si>
  <si>
    <t>The event will be processed as  CHOS in the event jurisdictional restrictions preclude certain shareholders from receiving entitlement</t>
  </si>
  <si>
    <t>Distribution of intermediate securities is processed as RHDI</t>
  </si>
  <si>
    <t xml:space="preserve">The CAPD code is used for capital distribution made out of capital accounts other than the Share Premium Account. Capital distributions are not taxed. </t>
  </si>
  <si>
    <t>Not regarded as a corporate action event.</t>
  </si>
  <si>
    <t>NEWO and/or OFFR (either one or the other or both must be present).</t>
  </si>
  <si>
    <t>CASH is used when sale of rights is offered commission-free by issuer.</t>
  </si>
  <si>
    <t>Not considered as a corporate action event.</t>
  </si>
  <si>
    <t>XDTE [M]
RDTE [M]
PAYD [M]</t>
  </si>
  <si>
    <t>PAYD [M]
VALU [O]
RDDT [O]</t>
  </si>
  <si>
    <t>PAYD [M]
VALU [O]
RDTE [O]</t>
  </si>
  <si>
    <t>Rights issue (RHDI + EXRI + PARI), reverse rights offer (RHDI + BIDS + EXOF), split redemption (RHDI + EXOF)</t>
  </si>
  <si>
    <t>PTSC [O]
WITL [O]
TAXR [O]</t>
  </si>
  <si>
    <t>This event does not always include RDTE [O] 
JP does not use 92a::PTSC [O]</t>
  </si>
  <si>
    <t xml:space="preserve">This event does not always include PWAL [O] </t>
  </si>
  <si>
    <t>EFFD [O]
ANOU [O]
MEET [O]
RDTE [O]</t>
  </si>
  <si>
    <t>JP uses //NAME &amp; //TERM.
As to //TERM, JP does not use EFED [O].</t>
  </si>
  <si>
    <t>LOTO [M]
VALU [O]
PAYD [M]
RDTE [O]
EARL [O]
XDTE [O]
ANOU [O]
POST [O]
EXPI  [O]</t>
  </si>
  <si>
    <t>XDTE [M]
PAYD [M]
RDTE [M]
EARL [O]</t>
  </si>
  <si>
    <t>ADEX [M]
NEWO [O]</t>
  </si>
  <si>
    <t>There will be a case which exchange rate(NEWO) cannot be figured in decimal point because the figure might exceed the limit.</t>
  </si>
  <si>
    <t>XDTE [O]
PAYD [M]
RDTE [M]
EFFD [O]</t>
  </si>
  <si>
    <t>JP uses PRPP(Price) or NEWO(Rate).
This event does not always include PWAL.</t>
  </si>
  <si>
    <t>PAYD [M]
RDDT [O]
MKDT [O]
EXPI [O]
SUBS [O]
AVAL [O]
EARL [O]
VALU [O]</t>
  </si>
  <si>
    <t>PAYD [M]
VALU [O]
RDDT [O]
RDTE [M]
EARL [O]
XDTE [O]
ANOU [O]
POST [O]
EXPI  [O]</t>
  </si>
  <si>
    <t>RDTE [O]
RDDT [O]
MEET [O]
PAYD [O]
EARL [O]
MKDT [O]
ANOU [O]</t>
  </si>
  <si>
    <t>Events Processed as 1 Event</t>
  </si>
  <si>
    <t>Rights issue (RHDI + EXRI)</t>
  </si>
  <si>
    <t>JP does not use :69a::TRDP because of the legal restriction.</t>
  </si>
  <si>
    <t xml:space="preserve">JP uses 'MAND' as the credit proceeds of the fractional shares. </t>
  </si>
  <si>
    <t>RDTE [M]
PAYD [M]
EFFD [O]
EXPI [O]
PPDT [O]
DIVR [O]
AVAL [O]
EARL [O]
ANOU [O]
POST [O]</t>
  </si>
  <si>
    <r>
      <t>JP</t>
    </r>
    <r>
      <rPr>
        <sz val="11"/>
        <rFont val="ＭＳ Ｐゴシック"/>
        <family val="3"/>
        <charset val="128"/>
      </rPr>
      <t>　</t>
    </r>
    <r>
      <rPr>
        <sz val="11"/>
        <rFont val="Arial"/>
        <family val="2"/>
      </rPr>
      <t xml:space="preserve">does not use :98a::RDDT. </t>
    </r>
  </si>
  <si>
    <t>NWFC [M]
PRFC [M]
RATE [O]
GRSS [O]</t>
  </si>
  <si>
    <t>JP uses PRPP(Price) or NEWO(Rate).
This event does not always include RTUN.</t>
  </si>
  <si>
    <t>XDTE [M]
PAYD [M]
RDTE [M]
EXPI [O]
RDDT [M]
POST [M]
AVAL [O]
ANOU [O]
MKDT [O]
SUBS [O]</t>
  </si>
  <si>
    <t>NEWO [M]
RTUN [O]</t>
  </si>
  <si>
    <t>This event does not always include XDTE, PAYD and RDTE.</t>
  </si>
  <si>
    <t>This event does not always include XDTE and RDTE.</t>
  </si>
  <si>
    <t xml:space="preserve">PAYD [M]
RDDT [O]
MKDT [O]
VALU [O]
EXPI [O]
ECDT [O]
EARL [O]
CVPR [O]
ANOU [O]
POST [O]
</t>
  </si>
  <si>
    <t xml:space="preserve">CASH   </t>
  </si>
  <si>
    <t>XDTE [M] when security ID does not change. EFFD only to be used where an effective date is announced by the issuer  in line with UK company law. EFFD is not to be used as a replacement for PAYD.</t>
  </si>
  <si>
    <t>XDTE [M]
EARL [O]
VALU [O]
MKDT [M]
RDDT [O]
PAYD [M]
RDTE [M]
SXDT [O]</t>
  </si>
  <si>
    <t>PAYD [M]
EARL [O]
VALU [O]
MKDT [M]
RDDT [O]
RDTE [M]
RESU [O]</t>
  </si>
  <si>
    <t xml:space="preserve">XDTE [M]
EARL [O]
VALU [O]
MKDT [M]
RDDT [O]
PAYD [M]
RDTE [M]
SXDT [O]
</t>
  </si>
  <si>
    <t>PAYD [M]
EARL [O]
VALU [O]
MKDT [M]
RDDT [O]
AVAL [O]</t>
  </si>
  <si>
    <t>SUBS [O]
EARL [O]
VALU [O]
MKDT [M]
RDDT [O]
PAYD [M]
AVAL [O]</t>
  </si>
  <si>
    <t>EXPI [O]
EARL [O]
VALU [O]
MKDT [M]
RDDT [O]
PAYD [M]
SUBS [O]
AVAL [O]</t>
  </si>
  <si>
    <t>SPLT[O]
EARL [O]
VALU [O]
MKDT [M]
RDDT [O]
PAYD [M]
RDTE [M]
DIVR [O]
SUBS [O]
AVAL [O]</t>
  </si>
  <si>
    <t>PRPP[M]</t>
  </si>
  <si>
    <t>Consent options do not apply in the UK&amp;IE markets.
VOLU - underlying security may be retained.
Benefit may be stock or cash or combination.                                                                 For  UK schemes ADDB/SCHM should also be included.</t>
  </si>
  <si>
    <t xml:space="preserve">CASH    </t>
  </si>
  <si>
    <t>GRSS [O]
NETT [O]
ADEX[M]</t>
  </si>
  <si>
    <t>SUBS [O]
EARL [O]
VALU [O]
MKDT [M]
RDDT [O]
PAYD [M] 
AVAL [O]</t>
  </si>
  <si>
    <t>SECU
CASE
CASH
NOAC
CTEN
CONN        CONY</t>
  </si>
  <si>
    <t>Add Cash option for Interim and final payments</t>
  </si>
  <si>
    <t xml:space="preserve">RATE [O]
NEWO [O]
</t>
  </si>
  <si>
    <t xml:space="preserve">XDTE [M]
EARL [O]
PAYD [M]
RDTE [M]
</t>
  </si>
  <si>
    <t>No default in US market therefore support as VOLU</t>
  </si>
  <si>
    <t>CASH
MPUT                SECU</t>
  </si>
  <si>
    <t>CASH
SECU            CASE</t>
  </si>
  <si>
    <t>CASH
SECU                CASE</t>
  </si>
  <si>
    <t>EXER
NOAC
BUYA                    SLLE          CASH</t>
  </si>
  <si>
    <t>CASH          SECU</t>
  </si>
  <si>
    <t xml:space="preserve">ADEX [M]
RATE [O]
</t>
  </si>
  <si>
    <t>The consent option is used if there are restrictions within the indenture that the company is attempting to remove.  If a holder consents they have also agreed to tender at that time and typically receive a premium, i.e. consent fee, for doing so.  A holder can also just tender but they do so at a lower price.  
The holder also have the option to deny or grant the consent therefore it is necessary to also include CONN and CONY in the matrix.</t>
  </si>
  <si>
    <t>JP uses PRPP/OFFER(Price) instead of NEWO(Rate).
This event does not always include PWAL.</t>
  </si>
  <si>
    <t>OFFR [M]
PRPP[O]</t>
  </si>
  <si>
    <t>OFFR [M]
PRPP [O]</t>
  </si>
  <si>
    <t>JP uses OFFER(Price) or NEWO(Rate).This event does not always include PAYD..</t>
  </si>
  <si>
    <t>EIG+ Updates since  v SR20YY V1.x</t>
  </si>
  <si>
    <t xml:space="preserve">Yes (effective Feb 20th 2012) </t>
  </si>
  <si>
    <t>February 2012</t>
  </si>
  <si>
    <t>All MAND events without options with movements, eg. income events, splits, bonus issues, rights distributions (except for lapse of worthless securities)</t>
  </si>
  <si>
    <t xml:space="preserve">Majority of the events except CHAN, DECR, INCR, BRUP, some of TEND </t>
  </si>
  <si>
    <t>BIDS VOLU, BONU MAND, CAPG MAND, DECR MAND, DSCL MAND or VOLU, DVCA MAND, DVSE MAND, EXOF MAND, INCR MAND, INTR MAND, MEET VOLU, XMET VOLU, OMET VOLU, MRGR MAND, PARI PCAL (not always RDTE is present), PRED MAND, PRIO VOLU (not always RDTE is present), SOFF MAND, SPLF MAND, SPLR MAND, TEND (not always RDTE is present)</t>
  </si>
  <si>
    <t>DVSE, SOFF, SPLF, RHDI </t>
  </si>
  <si>
    <t>Comments</t>
  </si>
  <si>
    <t>In principle we support Record date (for meetings, dividends and interest payments etc.) but not always for some corporate events we may have a period of time that is why we mentionned that we will indicate UKWN (if Record date will be mandatory – BIDS VOLU, BONU MAND etc ).</t>
  </si>
  <si>
    <t>In all corporate events in our market such as dividends, drips, rights issues, bonuses, general meetings etc.</t>
  </si>
  <si>
    <t>Finland is a record date market, whereby entitlements are paid on the
basis of settled holding at close of business on record date.</t>
  </si>
  <si>
    <t>All</t>
  </si>
  <si>
    <t> Yes</t>
  </si>
  <si>
    <t>For all entitlement events: BIDS, BONU, DRIP, DVCA, DVOP, INTR, MEET, PRII, PRIO, RHTS, SOFF, SPLF, SPLR</t>
  </si>
  <si>
    <t>PRPP must not be present for bonus rights issue</t>
  </si>
  <si>
    <t xml:space="preserve">PROR may  only be present in entitlements and  when the offer is accepted at less than 100%, otherwise it should no be present.
</t>
  </si>
  <si>
    <t>1. Add comments on SHPR (coming from GMP Part 1) in EIG+ and Return of Capital Matrix.
2; From Data Element Placement tab in table Non-DPRP, leave INCO in 564 seq. E as is and remove from seq F in 564 and totally from 566.
3. Update EIG+ GG and country columns (see "EIG+ Updates since SR2011 V0_1" tab)
4. Fill in "Record Date Tracking" table with countries inputs.
5. Distribution with Options tab - restructure the information in the new columns.</t>
  </si>
  <si>
    <t xml:space="preserve">GUPA [M] 
XDTE [M]
RDDT [M] 
MKDT [M]
RDTE [M]
</t>
  </si>
  <si>
    <t>GRSS [O]
NETT [O]   
ADEX [M]   
CHAR [O]</t>
  </si>
  <si>
    <t>RDTE [M]
EARL [O]
VALU [O]
MKDT [M]
RDDT [O]
PAYD [M]     
IFIX [O]</t>
  </si>
  <si>
    <t>XDTE [M]
EARL [O]
RDTE [M]
PAYD [M]
SXDT [O]    
AVAL [O]</t>
  </si>
  <si>
    <t>EARL [O]
MKDT [M]
RDDT [O]
PAYD [M]    
AVAL [O]</t>
  </si>
  <si>
    <t>RDTE [M]
EFFD [O]
MKDT [M]
RDDT [O]
PAYD [M]  
AVAL [O]</t>
  </si>
  <si>
    <t>GRSS [O]
NETT [O]
ADEX [M]            
CHAR [O] 
FISC [O]</t>
  </si>
  <si>
    <t>RDTE [M]
EFFD [O]
MKDT [M]
RDDT [O]
PAYD [M] 
AVAL [O]</t>
  </si>
  <si>
    <t>EARL [O]
VALU [O]
PAYD [M]
RDTE [M] 
EFFD [O]       
IFIX [O]   
AVAL[O]</t>
  </si>
  <si>
    <t>EARL [O]
VALU [O]
MKDT [O]
RDDT [O]
PAYD [M]
RDTE [M] 
EFFD [O]       
IFIX [O] 
AVAL[O]</t>
  </si>
  <si>
    <t>RDTE [M]
EARL [O]
VALU [O]
PAYD [M]
EFFD [O]
AVAL [O]       
IFIX [O]</t>
  </si>
  <si>
    <t>RDTE [M]
EARL [O]
VALU [O]
MKDT [O]
RDDT [O]
PAYD [M]
EFFD [O]
AVAL [O]       
IFIX [O]</t>
  </si>
  <si>
    <t>XDTE [M]
EARL [O]
RDTE [M]
PAYD [M]
SXDT [O]   
AVAL [O]</t>
  </si>
  <si>
    <t>NWFC [M] 
PRFC [M] 
TAXR [O] 
INTP [O] 
GRSS [O] 
CHAR [O] 
RATE [M]</t>
  </si>
  <si>
    <t>PWAL [O] 
REVO [O]</t>
  </si>
  <si>
    <t xml:space="preserve">XDTE [O]   
EARL [O] 
VALU [O] 
RDTE [M] 
PAYD [M]
</t>
  </si>
  <si>
    <t xml:space="preserve">XDTE [O]  
EARL [O] 
VALU [O] 
PAYD [M] 
RDTE [M]
</t>
  </si>
  <si>
    <t xml:space="preserve">RDTE [M] 
EARL [O] 
VALU [O] 
PAYD [M] </t>
  </si>
  <si>
    <t>MKDT [O]   
RDDT [O] 
RDTE [M]  
MEET [M]</t>
  </si>
  <si>
    <t>MKDT [O]   
RDDT [O] 
RDTE [M]  
MEET [O]</t>
  </si>
  <si>
    <t>PAYD [M] 
EARL [O] 
VALU [O] 
RDTE [O]</t>
  </si>
  <si>
    <t>XDTE [O] 
PAYD [M] 
EARL [O] 
RDTE [M]</t>
  </si>
  <si>
    <t>MKDT [M]   
RDDT [O] 
PAYD [M] 
RDTE [O] 
EARL [O] 
VALU [O] 
ECDT [O] 
CVPR [O]</t>
  </si>
  <si>
    <t>BIDS,  BONU, CAPD, CAPG, CONV, DECR, DRAW, DRIP, DTCH, DVCA, DVOP, DVSE, EXOF, INCR, INTR, LIQU, MCAL, MRGR, PCAL, PRIO, REDM, RHDI, SHPR, SOFF, SPLF, SPLR</t>
  </si>
  <si>
    <t>RDTE [O]
EARL [O]
VALU [O] 
MKDT [O]
RDDT [O]
PAYD [M]
MEET [O]</t>
  </si>
  <si>
    <t>PAYD [M]
VALU [O]
MKDT [O]
RDDT [O]
EARL [O]
XDTE [O]
RDTE [O]
ANOU [O]</t>
  </si>
  <si>
    <t>XDTE [O]  
EARL [O] 
PAYD [M] 
RDTE [M]</t>
  </si>
  <si>
    <t xml:space="preserve">PAYD [M] 
EARL [O] 
VALU [O] 
MKDT [O]   
RDDT [O] </t>
  </si>
  <si>
    <t>PAYD [M] 
EARL [O] 
VALU [O] 
MKDT [O]   
RDDT [O]</t>
  </si>
  <si>
    <t>PAYD [M]
RDDT [M]
EXPI [M]
VALU [O]
EARL [O]
MKDT [O]
SUBS [O]
AVAL [O]
ANOU [O]
POST [O]</t>
  </si>
  <si>
    <t>XDTE [O] 
EARL [O] 
VALU [O] 
MKDT [O]   
RDDT [O] 
PAYD [M] 
RDTE [O] 
MEET [O]</t>
  </si>
  <si>
    <t>XDTE [O]
PAYD [M]
RDTE [O]
EXPI [O]
EFFD [O]
RDDT [O]
POST [O]
AVAL [O]</t>
  </si>
  <si>
    <t>Add for Automatic Reinvestement on Unit Trust events. PRPP represents Reinvestment Price.</t>
  </si>
  <si>
    <t>PRPP [M] 
OFFR [O]</t>
  </si>
  <si>
    <t>RDTE [M]
EARL [O]
EFFD [M]
PAYD [M]</t>
  </si>
  <si>
    <t>SR2012_V1_0</t>
  </si>
  <si>
    <t>For accumulating funds</t>
  </si>
  <si>
    <t>Quantities MQSO [O] and QTSO [O] may also be applicable</t>
  </si>
  <si>
    <t xml:space="preserve">PRPP [M]  </t>
  </si>
  <si>
    <t xml:space="preserve">PWAL [M]
</t>
  </si>
  <si>
    <t xml:space="preserve">PRPP [M]
OSUB [O]
</t>
  </si>
  <si>
    <t>CASH
CASE</t>
  </si>
  <si>
    <t>Option type CASE is rare, but is possible.</t>
  </si>
  <si>
    <t>XDTE [M]
EARL [O]
VALU [O]
MKDT [M]
RDDT [M]
PAYD [M]
RDTE [M]</t>
  </si>
  <si>
    <r>
      <t xml:space="preserve">EXER
LAPS
OVER
</t>
    </r>
    <r>
      <rPr>
        <sz val="10"/>
        <color indexed="10"/>
        <rFont val="Arial"/>
        <family val="2"/>
      </rPr>
      <t>NOAC</t>
    </r>
    <r>
      <rPr>
        <sz val="10"/>
        <rFont val="Arial"/>
        <family val="2"/>
      </rPr>
      <t xml:space="preserve">
</t>
    </r>
    <r>
      <rPr>
        <sz val="10"/>
        <color indexed="10"/>
        <rFont val="Arial"/>
        <family val="2"/>
      </rPr>
      <t>SLLE
BUYA</t>
    </r>
  </si>
  <si>
    <r>
      <t xml:space="preserve">CASH
SECU
NOAC
</t>
    </r>
    <r>
      <rPr>
        <sz val="10"/>
        <color indexed="10"/>
        <rFont val="Arial"/>
        <family val="2"/>
      </rPr>
      <t>BUYA
SLLE</t>
    </r>
  </si>
  <si>
    <t>?</t>
  </si>
  <si>
    <t>Exceptions (events) in the GG</t>
  </si>
  <si>
    <t xml:space="preserve">CERT [O]
MKDT [O]
RDDT [O]
</t>
  </si>
  <si>
    <t>GRSS [M]
NETT [O]
ADEX [M]</t>
  </si>
  <si>
    <t>DVOP without intermediate securities.
Include PRPP in E1, when issuer announces GRSS and PRPP for SECU instead of ADEX</t>
  </si>
  <si>
    <r>
      <t>EXER
LAPS
OVER</t>
    </r>
    <r>
      <rPr>
        <sz val="11"/>
        <rFont val="Arial"/>
        <family val="2"/>
      </rPr>
      <t xml:space="preserve">
</t>
    </r>
    <r>
      <rPr>
        <sz val="11"/>
        <color indexed="10"/>
        <rFont val="Arial"/>
        <family val="2"/>
      </rPr>
      <t>SLLE
BUYA</t>
    </r>
  </si>
  <si>
    <t>MKDT [O]
RDDT [O]
MEET [M]
RDTE [O]</t>
  </si>
  <si>
    <r>
      <t xml:space="preserve">EXER
LAPS
OVER
</t>
    </r>
    <r>
      <rPr>
        <sz val="11"/>
        <color indexed="10"/>
        <rFont val="Arial"/>
        <family val="2"/>
      </rPr>
      <t>SLLE
BUYA</t>
    </r>
  </si>
  <si>
    <t>MKDT [O]
RDDT [O]
EFFD [M]
PAYD [M]
EARL [O]</t>
  </si>
  <si>
    <t>RDTE [M]
VALU [O]
PAYD [M]
EFFD [O]
MEET [O]
TSDT [O]
AVAL [O]
EARL [O]
ANOU [O]</t>
  </si>
  <si>
    <t>PAYD [O]
ANOU [O]
VALU [O]</t>
  </si>
  <si>
    <t>PAYD [M]
SUBS [O]
VALU [O]</t>
  </si>
  <si>
    <t>XDTE [O]
PAYD [M]
RDTE [O]
VALU [O]
EARL [O]
ANOU [O]
CALD [O]
RDDT[O]</t>
  </si>
  <si>
    <t>XDTE [O]
PAYD [M]
RDTE [M]
VALU [O]
ANOU [O]
CALD [O]</t>
  </si>
  <si>
    <t>XDTE [O]
RDTE [M]
PAYD [M]
VALU [O]
EARL [O]
ANOU [O]</t>
  </si>
  <si>
    <t>XDTE [O]
PAYD [M]
RDTE [O]
EFFD [O]
MEET [O]
VALU [O]
AVAL [O]
EARL [O]
ANOU [O]</t>
  </si>
  <si>
    <t>XDTE [O]
RDTE [M]
PAYD [M]
EARL [O]</t>
  </si>
  <si>
    <t>INTP [M] 
TAXR [O] 
INTR [O] 
GRSS [O] 
CHAR [O]</t>
  </si>
  <si>
    <t>PRPP [M]
OFFR [O]
MRKT [O]</t>
  </si>
  <si>
    <t xml:space="preserve">MINP [O]
MAXP [O]
OFFR [O]
</t>
  </si>
  <si>
    <t>NEWO [O]
BIDI [O]</t>
  </si>
  <si>
    <t>PRPP [M]
OSUB [O]</t>
  </si>
  <si>
    <t>XDTE [O]
EARL [O]
VALU [O]
PAYD [O]
RDTE [O]</t>
  </si>
  <si>
    <t>May 2012</t>
  </si>
  <si>
    <t>No Exceptions</t>
  </si>
  <si>
    <t>SR2012_V1_1</t>
  </si>
  <si>
    <t>Name change (EFFD used)</t>
  </si>
  <si>
    <t xml:space="preserve">INCE [O]
</t>
  </si>
  <si>
    <t>Record Date Driven Market ?</t>
  </si>
  <si>
    <t>RU - Russian Federation</t>
  </si>
  <si>
    <t xml:space="preserve"> INTP is only to be used in case of payment of accrued interest.</t>
  </si>
  <si>
    <t>1. EIG + - see specific EIG+ Updates sheet for details
2. Fill in "Record Date Tracking" table with countries inputs and add XDTE /RDTE principles text box and new settlement cycle column.</t>
  </si>
  <si>
    <t>Ex-Date (XDTE)</t>
  </si>
  <si>
    <t>RDTE - 2d</t>
  </si>
  <si>
    <t xml:space="preserve">In the Dutch market all key dates are provided by the Issuer/agent to the CSD. The sequence between ex and record date is based at the settlement cycle. </t>
  </si>
  <si>
    <t>August 2012</t>
  </si>
  <si>
    <t>See comments</t>
  </si>
  <si>
    <t>The Record date is determined by the issuer.
The Ex date is, in most cases, equal to the Record date (XDTE = RDTE + 0). 
This means that if an investor purchases (Trade Date) the security today and today is also the Record date, then since the settlement in our market is on T+1, he will not be entitled to the income tomorrow (on the SD), because by then it is the ex date. 
However, if the trade settles on the record date, the investor is entitled to the income event.
In cases where the RD is on Friday, the Ex Date moves to the following Sunday.</t>
  </si>
  <si>
    <t>SR2012_V1_2</t>
  </si>
  <si>
    <t>1. EIG + - see specific EIG+ Updates since V1_1 sheet for details.
2. Record Date Tracking Table - Add the new Ex date column.</t>
  </si>
  <si>
    <t>Percentage of securities the offeror/issuer will purchase or redeem under the terms of the event.</t>
  </si>
  <si>
    <t>Certification / Breakdown Flag</t>
  </si>
  <si>
    <t>SMPG SR2013 Recommendation in 564 / 566</t>
  </si>
  <si>
    <t>Capital Distribution: The Corporate event pays shareholders an amount in cash issued from the Capital account. There is no reduction to the face value of a single share (or the share has no par value). The number of circulating shares remains unchanged.</t>
  </si>
  <si>
    <t>SR2013_V1_0</t>
  </si>
  <si>
    <t>NOOF</t>
  </si>
  <si>
    <t>Non-Official Offer</t>
  </si>
  <si>
    <t>INFO</t>
  </si>
  <si>
    <t>Information</t>
  </si>
  <si>
    <t>Accumulation</t>
  </si>
  <si>
    <t>ACCU</t>
  </si>
  <si>
    <t>Equalisation Rate</t>
  </si>
  <si>
    <t>LTRD</t>
  </si>
  <si>
    <t>DEVI</t>
  </si>
  <si>
    <t>Declared Rate</t>
  </si>
  <si>
    <t>IDFX</t>
  </si>
  <si>
    <t>Issuer Declared Exchange Rate</t>
  </si>
  <si>
    <t>WAPA</t>
  </si>
  <si>
    <t>Warrant Parity</t>
  </si>
  <si>
    <t>The portion of the fund distribution which represents the average accrued income included in the purchase price for units bought during the account period.</t>
  </si>
  <si>
    <t>Date/time at which the securities to be reorganised will cease to be tradeable.</t>
  </si>
  <si>
    <t>Dividend or interest rate declared by the issuer.</t>
  </si>
  <si>
    <t>Exchange rate (provided by the issuer) between the dividend or interest rate in the paid currency and the declared dividend or interest rate.</t>
  </si>
  <si>
    <t>LastTradingDate</t>
  </si>
  <si>
    <t>DeclaredRate</t>
  </si>
  <si>
    <t>EqualisationRate</t>
  </si>
  <si>
    <t>IssuerDeclaredExchangeRate</t>
  </si>
  <si>
    <t>Provides the ratio between the quantity of warrants and the quantity of underlying securities.</t>
  </si>
  <si>
    <t>WarrantParity</t>
  </si>
  <si>
    <t>Corporate Action</t>
  </si>
  <si>
    <t>PAYD is [M] only if there is a consent fee.</t>
  </si>
  <si>
    <t>PAYD is [M] only if there is a consent fee.
ABST is possible but very rare</t>
  </si>
  <si>
    <t>XDTE is used only for partial liquidations when trading in the stock is still possible. For the final payment and redemption, XDTE is not used.</t>
  </si>
  <si>
    <t>RDTE [M]
EARL [O]
VALU [O]
MKDT [O]
RDDT [O]
PAYD [O]</t>
  </si>
  <si>
    <t>1. PROR may only be present in entitlements and when the offer is accepted at less than 100%, otherwise it should no be present.
2. NEWO or / and OFFR (either one or the other or both must be present)</t>
  </si>
  <si>
    <t>1. PROR may only be present in entitlements and when the offer is accepted at less than 100%, otherwise it should not be present.
2. NEWO or / and OFFR (either one or the other or both must be present)</t>
  </si>
  <si>
    <t>Last Update Date: dd/mm/YYYY</t>
  </si>
  <si>
    <r>
      <t>Tender/ Acquisition/ Takeover/ Purchase Offer</t>
    </r>
    <r>
      <rPr>
        <sz val="11"/>
        <color indexed="9"/>
        <rFont val="Arial"/>
        <family val="2"/>
      </rPr>
      <t xml:space="preserve">
</t>
    </r>
  </si>
  <si>
    <t>Last Trading Date/Time</t>
  </si>
  <si>
    <t xml:space="preserve">The Global Market Practice Part 2 released in February will be in a final state. It is the version that should be taken into account for the November standard release. </t>
  </si>
  <si>
    <t>The version of the Global Market Practice Part 2 published in November 2008 is “Global Market Practice - Part 2 SR2009 v0.1”. This version will evolve until Febraury 2009, when it will become “Global Market Practice - Part 2 SR2009 v1.0”. In November 2009, a new version will be released named “Global Market Practice - Part 2 SR2010 v0.1”, etc...</t>
  </si>
  <si>
    <t>For implementers, the addition of the blue changes and the pink changes will be their delta between two February releases and will give them the indication of the changes they need to analyse.</t>
  </si>
  <si>
    <t>RDTE [O]
EARL [O]
VALU [O]
MKDT [O]
RDDT [O]
PAYD [M]</t>
  </si>
  <si>
    <r>
      <t xml:space="preserve">RDTE [M]
EARL [O]
PAYD [M]
</t>
    </r>
    <r>
      <rPr>
        <sz val="11"/>
        <color theme="1"/>
        <rFont val="Arial"/>
        <family val="2"/>
      </rPr>
      <t>LTRD [O]</t>
    </r>
  </si>
  <si>
    <r>
      <t xml:space="preserve">RDTE [M]
EARL [O]
PAYD [M]
DIVR [O]
</t>
    </r>
    <r>
      <rPr>
        <sz val="11"/>
        <color theme="1"/>
        <rFont val="Arial"/>
        <family val="2"/>
      </rPr>
      <t>LTRD [O</t>
    </r>
    <r>
      <rPr>
        <sz val="11"/>
        <color indexed="12"/>
        <rFont val="Arial"/>
        <family val="2"/>
      </rPr>
      <t>]</t>
    </r>
  </si>
  <si>
    <r>
      <t xml:space="preserve">PAYD [M]
EARL [O]
RDTE [M]
</t>
    </r>
    <r>
      <rPr>
        <sz val="11"/>
        <color theme="1"/>
        <rFont val="Arial"/>
        <family val="2"/>
      </rPr>
      <t>LTRD [O]</t>
    </r>
  </si>
  <si>
    <r>
      <t xml:space="preserve">RDTE [M]
EARL [O]
PAYD [M]
</t>
    </r>
    <r>
      <rPr>
        <sz val="11"/>
        <color theme="1"/>
        <rFont val="Arial"/>
        <family val="2"/>
      </rPr>
      <t>MATU [M]
LTRD [O]</t>
    </r>
  </si>
  <si>
    <r>
      <t>RDTE [M]
EARL [O]
VALU [O]
MKDT [O]
RDDT [O]
PAYD [M]</t>
    </r>
    <r>
      <rPr>
        <sz val="11"/>
        <rFont val="Arial"/>
        <family val="2"/>
      </rPr>
      <t xml:space="preserve">
</t>
    </r>
    <r>
      <rPr>
        <sz val="11"/>
        <color theme="1"/>
        <rFont val="Arial"/>
        <family val="2"/>
      </rPr>
      <t>LTRD [O]</t>
    </r>
  </si>
  <si>
    <t>EARL [O]
PAYD [M]
RDTE [M]
LTRD [O]</t>
  </si>
  <si>
    <t>PAYD [M]
EARL [O]
RDTE [M]
LTRD [O]</t>
  </si>
  <si>
    <t>XDTE [M]
EARL [O]
PAYD [M]
RDTE [M]
LTRD [O]</t>
  </si>
  <si>
    <t>RDTE [M]
EARL [O]
VALU [O]
PAYD [M]
LTRD [O]</t>
  </si>
  <si>
    <t>RDTE [M]
EARL [O]
PAYD [M]
IFIX [O]
LTRD [O]</t>
  </si>
  <si>
    <t>COAP [M]
EARL [O]
VALU [O]
MKDT [O]
RDDT [O]
PAYD [O]
FILL [O]
HEAR [O]</t>
  </si>
  <si>
    <t>PAYD [M]
EARL [O]
VALU [O]
RDTE [M]
LTRD [O]</t>
  </si>
  <si>
    <t xml:space="preserve">
NEWO [O]
</t>
  </si>
  <si>
    <t xml:space="preserve">GRSS [M]
NETT [O]
ADEX [O] </t>
  </si>
  <si>
    <r>
      <t>GRSS [M]
NETT [O]
NEWO [M]</t>
    </r>
    <r>
      <rPr>
        <sz val="11"/>
        <color indexed="10"/>
        <rFont val="Arial"/>
        <family val="2"/>
      </rPr>
      <t/>
    </r>
  </si>
  <si>
    <t>RDTE [O]</t>
  </si>
  <si>
    <t>PWAL [O]
CLCP [M]</t>
  </si>
  <si>
    <r>
      <t xml:space="preserve">EARL [O]
VALU [O]
PAYD [M]
RDTE [M]
</t>
    </r>
    <r>
      <rPr>
        <sz val="11"/>
        <color theme="1"/>
        <rFont val="Arial"/>
        <family val="2"/>
      </rPr>
      <t>LTRD [O]</t>
    </r>
  </si>
  <si>
    <t>PRPP [M]
OFFR [M]</t>
  </si>
  <si>
    <r>
      <rPr>
        <sz val="11"/>
        <rFont val="Arial"/>
        <family val="2"/>
      </rPr>
      <t>CASH</t>
    </r>
    <r>
      <rPr>
        <strike/>
        <sz val="11"/>
        <rFont val="Arial"/>
        <family val="2"/>
      </rPr>
      <t xml:space="preserve">
</t>
    </r>
    <r>
      <rPr>
        <sz val="11"/>
        <color indexed="10"/>
        <rFont val="Arial"/>
        <family val="2"/>
      </rPr>
      <t>SLLE
BUYA</t>
    </r>
  </si>
  <si>
    <r>
      <t xml:space="preserve">EXER
LAPS
OVER
CASH
</t>
    </r>
    <r>
      <rPr>
        <sz val="11"/>
        <color indexed="10"/>
        <rFont val="Arial"/>
        <family val="2"/>
      </rPr>
      <t>BUYA
SLLE</t>
    </r>
  </si>
  <si>
    <r>
      <t xml:space="preserve">CASH
SECU
NOAC
</t>
    </r>
    <r>
      <rPr>
        <sz val="11"/>
        <color indexed="10"/>
        <rFont val="Arial"/>
        <family val="2"/>
      </rPr>
      <t>BUYA
SLLE</t>
    </r>
  </si>
  <si>
    <r>
      <t>EXER
LAPS
CASH</t>
    </r>
    <r>
      <rPr>
        <sz val="11"/>
        <rFont val="Arial"/>
        <family val="2"/>
      </rPr>
      <t xml:space="preserve">
</t>
    </r>
    <r>
      <rPr>
        <sz val="11"/>
        <color indexed="10"/>
        <rFont val="Arial"/>
        <family val="2"/>
      </rPr>
      <t>BUYA
SLLE</t>
    </r>
  </si>
  <si>
    <t>PWAL [M]
AREV [O]</t>
  </si>
  <si>
    <t>RDTE [M]
PAYD [M]
LTRD [O]</t>
  </si>
  <si>
    <t>PWAL [O]
AREV [O]</t>
  </si>
  <si>
    <t>VALU [O]
PAYD [M]
RDTE [M]
LTRD [O]</t>
  </si>
  <si>
    <t>RDTE [M]
PAYD [M]
MATU [M]
LTRD [O]</t>
  </si>
  <si>
    <t>RDTE [M]
VALU [O]
PAYD [M]
EFFD [O]
LTRD [O]</t>
  </si>
  <si>
    <t>PAYD [M]
RDTE [M]
LTRD [O]</t>
  </si>
  <si>
    <t>RDTE [M]
PAYD [M]
VALU [O]
LTRD [O]</t>
  </si>
  <si>
    <t>Technically possible but no volume</t>
  </si>
  <si>
    <t>MEET [O]</t>
  </si>
  <si>
    <t>Meeting date to be used in case of conference call announcement as generic date</t>
  </si>
  <si>
    <t>Exceptional cases</t>
  </si>
  <si>
    <t>CTEN
SECU
CASE
CASH
NOAC</t>
  </si>
  <si>
    <t>RDTE [O]
EARL [O]
VALU [O]
MKDT [O]
RDDT [O]
PAYD [O]
RESU [O]</t>
  </si>
  <si>
    <t>CEXC
SECU
CASH
CASE
NOAC</t>
  </si>
  <si>
    <t>At present,JP does not use ACCU.</t>
    <phoneticPr fontId="94"/>
  </si>
  <si>
    <t>At present,JP does not use INFO.</t>
    <phoneticPr fontId="94"/>
  </si>
  <si>
    <t>Normally not announced in the corporate actions value chain</t>
  </si>
  <si>
    <t>Not frequent</t>
  </si>
  <si>
    <t>Not offered for the time being in the Norwegian market</t>
  </si>
  <si>
    <t>Tax Reclaim is not handled as a corporate event, it is handled outside SWIFT on a manual basis.</t>
  </si>
  <si>
    <t>RDTE [M] 
EARL [O]
VALU [O]
PAYD [M] 
XDTE [O]</t>
  </si>
  <si>
    <r>
      <t xml:space="preserve">In the Norwegian market only cash is paid for a squeeze out bid. No record date applies.  </t>
    </r>
    <r>
      <rPr>
        <sz val="11"/>
        <rFont val="Arial"/>
        <family val="2"/>
      </rPr>
      <t>Objection deadline is put in the narrative field.</t>
    </r>
  </si>
  <si>
    <t>Record Date is used to represent Publication Date</t>
  </si>
  <si>
    <t xml:space="preserve">Specific for US Market where Issuer has announced a Cash Dividend Distribution and the holder may elect to enroll in "Opt In" or out "Opt Out" of the Depository Reinvestment Program. </t>
  </si>
  <si>
    <t>Cash Dividend is eligible for Reinvestment</t>
  </si>
  <si>
    <t>EARL [O]
VALU [O]
PAYD [M]
EFFD [O]</t>
  </si>
  <si>
    <r>
      <t xml:space="preserve">Tender @ Specified Price (CASH)      
Take No Action (NOAC)
Tender @ Unspecified Price (CASH)
</t>
    </r>
    <r>
      <rPr>
        <i/>
        <sz val="11"/>
        <rFont val="Arial"/>
        <family val="2"/>
      </rPr>
      <t>CASH options differentiated by a code indicating that the holder specifies the price
Maximum and minimum prices given, the holder determines the increments</t>
    </r>
  </si>
  <si>
    <t>EFFD [M]
EARL [O]
PAYD [M]
IFIX [O]</t>
  </si>
  <si>
    <t>XDTE [M]
EARL [O]
PAYD [M]
EFFD[M]</t>
  </si>
  <si>
    <t>XDTE [M]
EARL [O]
PAYD [M]
RDTE [O]
RDDT [M]
MKDT [M]</t>
  </si>
  <si>
    <t>For the folloiwng events EFFD is used: Name Change, Merger, Mandatory Conversion, Mandatory Exchange, Reverse Split, Final Maturity, Maturity Extension</t>
  </si>
  <si>
    <t>For Lottery and Partial Redemption Events, Record Date represents Publication Date in the market</t>
  </si>
  <si>
    <t>January 2013</t>
  </si>
  <si>
    <t>Last Update Date: 25/02/2013</t>
  </si>
  <si>
    <t>Used when rights available
29Nov2012: BE market will investigate to see if this case is still applicable.</t>
  </si>
  <si>
    <t>29NOV2012: to be investigated to see we use SECU option or no option.</t>
  </si>
  <si>
    <t>Used when rights available
29Nov2012: BE NMPG to check if this scenario is still applicable.</t>
  </si>
  <si>
    <t>EARL [O] 
VALU [O] 
PAYD [M] 
RDTE [O]</t>
  </si>
  <si>
    <t>1. in some cases we do not have a fixed payment date  and PAYD will be mentionned as UKWN  in that case</t>
  </si>
  <si>
    <t xml:space="preserve">Companies may solicit shareholder approval of proposed resolutions without convening a formal meeting. Should the requisite number of shareholders provide their consent, the resolutions will be deemed to have been approved at a  formal meeting.  
In the event the requisite shareholders do not provide consent the Company may proceed to convene a formal meeting. </t>
  </si>
  <si>
    <t xml:space="preserve">Due to the introduction of Dividend Withholding Tax (DWT) DRIP events are processed as 2 events with separate timelines:-
1. DRIP event with options to elect either the cash dividend (CASH) or a combination of the cash dividend and Letters of Allocation (CASE)
2. Compulsory Conversion event
In the DRIP event shareholders who elect for the cash dividend will be taxed accordingly and credited  with the net cash dividend. However shareholders who elect the reinvestment option will be credited with the cash dividend and an unlisted Non-renounceable Letter of Allocation (LA). The LA will be issued to the extent of the net cash dividend being reinvested. The LA will then be compulsorily converted to ordinary shares in the announced ratio which will only be available after the maximum number of shares has been purchased with the reinvested funds. </t>
  </si>
  <si>
    <t>This event is not common in ZA market</t>
  </si>
  <si>
    <r>
      <t>GRSS [M</t>
    </r>
    <r>
      <rPr>
        <sz val="11"/>
        <rFont val="Calibri"/>
        <family val="2"/>
      </rPr>
      <t>]
NETT [M]
TAXR [M] 
TAXC [O]
ADEX [M]</t>
    </r>
  </si>
  <si>
    <t>Shareholders may normally elect cash, shares or a combination of cash and shares</t>
  </si>
  <si>
    <r>
      <t>GRSS [M</t>
    </r>
    <r>
      <rPr>
        <sz val="11"/>
        <rFont val="Calibri"/>
        <family val="2"/>
      </rPr>
      <t>]
NETT [M]
TAXR [M] 
NEWO [O] 
ADEX [O]</t>
    </r>
  </si>
  <si>
    <t>GUPA [M] 
XDTE [M] 
RDTE [M]
PAYD [M]</t>
  </si>
  <si>
    <r>
      <t>GRSS [M</t>
    </r>
    <r>
      <rPr>
        <sz val="11"/>
        <rFont val="Calibri"/>
        <family val="2"/>
      </rPr>
      <t>]
NETT [M]</t>
    </r>
  </si>
  <si>
    <t>GUPA [M] 
EFFD [O] 
AVAL [O] 
RDTE [M]
PAYD [M]</t>
  </si>
  <si>
    <t>GUPA [M] 
RDTE [M]
PAYD [M]</t>
  </si>
  <si>
    <t>DECR belongs also to the processing within the two-event-scenario:
1. DECR with the distribution of the fractions
2. EXOF with the disposition of the fractions</t>
  </si>
  <si>
    <t>As per DE NMPG this event is to be processed in two steps. 
1. whreeas the first event is BONU, DECR, SPLF, SOFF or MRGR 
2. EXOF as disttribution of the fractions/interim securities, there can be either an SECU or CASH option
or
In a two-event-szenarion whree the first event is an exchange offer with EXOF for the acceptance of the offer (with SECU and NOAC), followed by an EXOF MAND receiving the final result of the offer.
PTSC is n/a</t>
  </si>
  <si>
    <t xml:space="preserve">SECU
CASH
</t>
  </si>
  <si>
    <t>EARL [O]
PAYD [M]</t>
  </si>
  <si>
    <t>As per DE NMPG this event is to be processed in two steps. 
1. whreeas the first event is an offer like TEND, EXOF or BIDS 
2. EXOF as the result of the choice made in the first event with either SECU or CASH
PTSC is n/a</t>
  </si>
  <si>
    <t xml:space="preserve"> As per DE NMPG this event is to be processed in two steps. 
1. MRGR with the disstribution of the interim securities
2. EXOF as the disposal of the interim securities with the options SECU 
XDTE only applies to fundsmergers</t>
  </si>
  <si>
    <t>RHDI as first part of an EXRI</t>
  </si>
  <si>
    <t xml:space="preserve"> As per DE NMPG this event is to be processed in two steps. 
1. SOFF with the distribition of interim securities
2. EXOF as the disposal of the interim securities
Or in one event where no fractions are distributed</t>
  </si>
  <si>
    <t xml:space="preserve"> As per DE NMPG this event is to be processed in two steps. 
1. SPLF with the distribition of interim securities
2. EXOF as the disposal of the interim securities
Or in one event where no fractions are distributed</t>
  </si>
  <si>
    <t>As per DE NMPG this event is to be processed in two steps. 
1. TEND with VOLU with SECU and NOAC
2. EXOF with MAND and CASH
PTSC is optional in DE.</t>
  </si>
  <si>
    <t>Deleted Row</t>
  </si>
  <si>
    <t>SR2013_V1_1</t>
  </si>
  <si>
    <t>In "HOW TO READ" tab - add one Color convention in the EIG+ worksheet for deleted rows</t>
  </si>
  <si>
    <t xml:space="preserve"> IT</t>
  </si>
  <si>
    <t>HK</t>
  </si>
  <si>
    <t>SG</t>
  </si>
  <si>
    <t>PAYD [M]
EARL [O]
VALU [O]
MKDT [M]
RDDT [O]
AVAL [O] 
RDTE [O]</t>
  </si>
  <si>
    <t>COAP [M]
EARL [O]
RDDT [O] 
HEAR [O]  
FILL [O]   
PLDT [O]
PAYD [O] 
MKDT [O]</t>
  </si>
  <si>
    <t>MKDT [O]
RDDT [O] 
RDTE [O]</t>
  </si>
  <si>
    <t>RDTE [M] 
LOTO [M]
EARL [O]
VALU [O]
PAYD [M]
EFFD [O]
RESU [M]</t>
  </si>
  <si>
    <t>RDTE [M]
PAYD [M]
EARL [O]
VALU [O]
RESU [O]
LOTO [M]</t>
  </si>
  <si>
    <t>RDTE [O] 
EFFD [O]
EARL [O]
PAYD [M]
DIVR [O]</t>
  </si>
  <si>
    <t>XDTE [O]
EARL [O]
VALU [O]
PAYD [M]
RDTE [O] 
EFFD [O]</t>
  </si>
  <si>
    <t>XDTE [M]
PAYD [M]</t>
  </si>
  <si>
    <t>GRSS//FUPU [O]
GRSS//PAPU [O]
NETT//FUPU [O]
NETT//PAPU [O]
EQUL [O]</t>
  </si>
  <si>
    <t xml:space="preserve">It may happen that CASE option can be offered in addition (SECU and NOAC are the usual offered options)
</t>
  </si>
  <si>
    <t>When available, RESU is Mandatory
For REVO, when centralised mandatory, when decentralised not applicable.
RDTE will only be applicable as from H2D and H2R</t>
  </si>
  <si>
    <t>RDTE will only be applicable as from H2D and H2R</t>
  </si>
  <si>
    <t>CA event not applicable</t>
  </si>
  <si>
    <t>see comments</t>
  </si>
  <si>
    <t>Not available at the notification level but sent for the taxrefund payment</t>
  </si>
  <si>
    <t>AUSTRALIA is a record date market, whereby entitlements are paid on the transactions traded prior to Ex Date and settled by the close of business on record date.</t>
  </si>
  <si>
    <t>CN</t>
  </si>
  <si>
    <t>Majority of the events except CHAN, SUSP, ACTV</t>
  </si>
  <si>
    <t>CHAN, SUSP, ACTV</t>
  </si>
  <si>
    <t>China is a record date market, whereby entitlements are paid on the basis of settled holding at close of business day on record date.
Ex-date is also disclosed by issuer.</t>
  </si>
  <si>
    <t>May 2013</t>
  </si>
  <si>
    <t>For the folloiwng events EFFD is used: Name Change, change Board lot size, Mandatory Exchange, Reverse Stock Split, Stock Split</t>
  </si>
  <si>
    <t xml:space="preserve">In HK market all key dates are provided by the Company. The ex date must be 1 day before the record date. </t>
  </si>
  <si>
    <t>RDTE - 1</t>
  </si>
  <si>
    <t>A-share: RDTE +1d
B-share: RDTE - 2d</t>
  </si>
  <si>
    <t>All Corporate Events like Dividend, Rights, Bonus, Conversion etc. For Postal Ballots (CONS Events) we have a concept of Reckoning date where client holding shares as on reckoning date are eligible to vote.</t>
  </si>
  <si>
    <t>Few Meeting events where share holder as on meeting date are eligible to participate and vote. And Few Open Offers where clients can offer shares if they are holding shares at the time of bid submission</t>
  </si>
  <si>
    <t>Ex Dates are declared by respective Stock Exchanges based on Record date declared by the company. In India where settlement cycle is T+2, generally ex date is Record date-1 Trading Day</t>
  </si>
  <si>
    <t>RDTE - 4d 
(business days)</t>
  </si>
  <si>
    <t xml:space="preserve"> RDTE - 2d (for cash distribution only)
 RDTE + 1d (for secu distribution)</t>
  </si>
  <si>
    <t>RDTE-1d 
(Trading Day)</t>
  </si>
  <si>
    <t>ID</t>
  </si>
  <si>
    <t>RDTE - 2d 
(for stock only)</t>
  </si>
  <si>
    <t>Ex date is only applied for stock. Settlement cycle T+3. Bonds only use "book close date" as basis for entillement.</t>
  </si>
  <si>
    <t>RDTE - 2d 
(business day)</t>
  </si>
  <si>
    <t xml:space="preserve">BONU, DVCA, INTR, MEET,  XMET, MRGR, SPLF, SPLR, PRED, REDM, RHDI, OTHR,
</t>
  </si>
  <si>
    <t>BIDS, TEND, CHAN,SMAL, DLST,  ODLT, CLS ,CONV, EXWA</t>
  </si>
  <si>
    <t xml:space="preserve">The RDTE is determined by the issuer. The XDTE is 2 business days prior the record date. However Japan is record date driven market, so client entitlement will determined their record date settled position on their account. </t>
  </si>
  <si>
    <t>KR</t>
  </si>
  <si>
    <t>Majority of the events except TEND, NCH and related event for Bond such as INTR, REDM</t>
  </si>
  <si>
    <t>MY</t>
  </si>
  <si>
    <t>RDTE - 1d</t>
  </si>
  <si>
    <t xml:space="preserve">The Ex date is, in most cases, one day before the Record date.
For Bond related event,not refering for the record date since in order to receive coupon interest and redemption payment, shareholder should have to hold the such bond one day before the payment date. </t>
  </si>
  <si>
    <t xml:space="preserve">For meetings, the eligibility is determine on record of depositor dates,
Ex- date is used to determine entitlements by the market and is one clear day before the book close date.  Book close date is defined as the date that the company closes its register of members either as a legal requirement or to decide benefits due to a member as at a particular date. </t>
  </si>
  <si>
    <t>Book close date - 1d</t>
  </si>
  <si>
    <t>PH</t>
  </si>
  <si>
    <t>RDTE - 3d 
(working days)</t>
  </si>
  <si>
    <t>Entitlement calculation occurs on RDTE - 1d (end of day) in Philippines market</t>
  </si>
  <si>
    <t>DVCA, DVSE, EXRI, MEET (Annual Stockholders' Meeting)</t>
  </si>
  <si>
    <t>Majotiry, eccept for some events eg. EXER, EXWA, TEND</t>
  </si>
  <si>
    <t>For all events with entitlement except TEND, EXWA, CHAN.
For Fixed Income/Bonds - Interest and Redemption events where eligibility is determine 1 day before payment date/maturity date.</t>
  </si>
  <si>
    <t xml:space="preserve">BONU,DECR, CAPD, DVCA, DLST, DRIP, DVOP, INTR, LIQU, MRGR, RHDI, SPLR, DVSE, SOFF, </t>
  </si>
  <si>
    <t>In Singapore, Ex date is not indicated in the company's announcement but is usually calculated two working days before record date.</t>
  </si>
  <si>
    <t>RDTE - 2d 
(see comment)</t>
  </si>
  <si>
    <t>BONU, DECR, CAPD, DVCA, INTR, RHDI, DVSE, SOFF, DVCA, DRIP, DVOP, LIQU, SPLR, MRGR, OTHR, SPLF, EXWA, PCAL, REDM, CONS, MEET, XMET</t>
  </si>
  <si>
    <t>Dividend, Bonus Issue, Rights Issue, Proxy Voting, Interest, Redemption, Last exercise of warrant</t>
  </si>
  <si>
    <t>Dividend, Stock Dividend, Bonus, Conversion, Rights Distribution</t>
  </si>
  <si>
    <t>TW</t>
  </si>
  <si>
    <t>TH</t>
  </si>
  <si>
    <t>VN</t>
  </si>
  <si>
    <t>Some events have no RDTE such as: Interest payment, Redemption (as settlement cycle for BOND in Vietnam is T+1).
XDTE will not be infomed in the Announcement received from Vietnam Securities Depository. It can be usually calculated base on trading date schedule from stock exchange.</t>
  </si>
  <si>
    <t>SR2013_V1_2</t>
  </si>
  <si>
    <t>n/a  on the FR market as a CA event</t>
  </si>
  <si>
    <t>n/a on FR market as a CAEV</t>
  </si>
  <si>
    <t>n/a on FR market as a CA event</t>
  </si>
  <si>
    <t xml:space="preserve">Coupons distributed to be later exchanged in cash </t>
  </si>
  <si>
    <t>Last Update Date: 30/05/2013</t>
  </si>
  <si>
    <t>GG CAMV</t>
  </si>
  <si>
    <t>GG CAOP</t>
  </si>
  <si>
    <t>CA Name</t>
  </si>
  <si>
    <t>Rate - not standard use in the Norwegian Market. :90B::OFFR is used</t>
  </si>
  <si>
    <t>ADEX [O]
NETT [O]
TAXR [O]
GRSS [M]
WITF [O]</t>
  </si>
  <si>
    <t>ADEX [O]
GRSS [O]
TAXR [O]
WITF [O]</t>
  </si>
  <si>
    <t>• PWAL [O] Depending on if there are coded periods of time where the warrant may be exercised</t>
  </si>
  <si>
    <t xml:space="preserve">1. EIG+ - see updates in "EIG+ Updates since SR2013 V1.1" tab
2. Record Date Tracking Table - Add information for several countries - see changes in green colors </t>
  </si>
  <si>
    <t>N/A for Eurobonds</t>
  </si>
  <si>
    <t>Events Types Processed as 2 Events</t>
  </si>
  <si>
    <t>1 Evnt</t>
  </si>
  <si>
    <t xml:space="preserve"> 2 Events</t>
  </si>
  <si>
    <t>Update Date</t>
  </si>
  <si>
    <t>Euroclear harmonisation has mandated the move to 2 from 2008</t>
  </si>
  <si>
    <t>Rare to see 1 event</t>
  </si>
  <si>
    <t>In 3 events in certain event types.</t>
  </si>
  <si>
    <t>Nov. 2013</t>
  </si>
  <si>
    <t>Due to the introduction of Dividend Withholding Tax (DWT) DRIP events are processed as 2 events with separate timelines:-
1. DRIP event with options to elect either the cash dividend (CASH) or a combination of the cash dividend and Letters of Allocation (CASE)
2. Compulsory Conversion event
In the DRIP event shareholders who elect for the cash dividend will be taxed accordingly and credited  with the net cash dividend. However shareholders who elect the reinvestment option will be credited with the cash dividend and an unlisted Non-renounceable Letter of Allocation (LA) (interim security). The cash for reinvestment will be debited from the client's account and passed onto the DRIP agent to purchase shares. The LA is alloted to the extent of the net cash dividend being reinvested. The LA will then be compulsorily converted to ordinary shares in the announced ratio which will only be available after the maximum number of shares has been purchased with the reinvested funds.</t>
  </si>
  <si>
    <t>Dec. 2013</t>
  </si>
  <si>
    <t>Rights Offers (RHDI and EXRI)
DRIP</t>
  </si>
  <si>
    <t>South Africa</t>
  </si>
  <si>
    <t>Rights issue (RHDI + EXRI + PARI), reverse rights offer (RHDI + BIDS + EXOF), split redemption (RHDI + EXOF - in addition an SPLF event is also performed)</t>
  </si>
  <si>
    <t>RDTE - 2d until October 2014.
From October 6, 2014: RDTE - 1d</t>
  </si>
  <si>
    <t>General Meeting
Court Meeting
Extraordinary Meeting
Ordinary General Meeting
Bond Holder Meeting</t>
  </si>
  <si>
    <t>BMET "Physical meeting of bond holders."</t>
  </si>
  <si>
    <t>BMET</t>
  </si>
  <si>
    <t>Deadline by which an entitled holder needs to advise their counterparty to a transaction of their election for a corporate action event, also known as Buyer Protection Deadline.</t>
  </si>
  <si>
    <t>Cash rate made available in an event in order to encourage participation in the offer. As information, Payment is made to a third party who has solicited an entity to take part in the offer.</t>
  </si>
  <si>
    <t>ThirdPartyIncentiveRate</t>
  </si>
  <si>
    <t>Third Party Incentive Rate</t>
  </si>
  <si>
    <t>Rate of the cash premium made available if the securities holder consents or participates to an event, for example consent fees or solicitation fee.</t>
  </si>
  <si>
    <r>
      <t>Amount included in the dividend/NAV that is identified as gains directly or indirectly derived from interest payments, for</t>
    </r>
    <r>
      <rPr>
        <b/>
        <sz val="10"/>
        <rFont val="Arial"/>
        <family val="2"/>
      </rPr>
      <t xml:space="preserve"> </t>
    </r>
    <r>
      <rPr>
        <sz val="10"/>
        <rFont val="Arial"/>
        <family val="2"/>
      </rPr>
      <t>example, the scope of the EU Savings directive.</t>
    </r>
  </si>
  <si>
    <t>Generic cash price paid per product by the underlying security holder either as a percentage or an amount or a number of points above an index, for example, reinvestment price, strike price and exercise price.</t>
  </si>
  <si>
    <t>SPLP</t>
  </si>
  <si>
    <t>Split Period</t>
  </si>
  <si>
    <t>SplitPeriod</t>
  </si>
  <si>
    <t>Period during which a physical certificate can be split.</t>
  </si>
  <si>
    <t>BORD</t>
  </si>
  <si>
    <t>Stock Lending Deadline Date/Time</t>
  </si>
  <si>
    <t>Date/time that the account servicer has set as the deadline to respond, with instructions, to an outstanding event, for which the underlying security is out on loan. This time is dependent on the reference time zone of the account servicer as specified in an SLA.</t>
  </si>
  <si>
    <t>ETYP</t>
  </si>
  <si>
    <t>Type Of Exemption</t>
  </si>
  <si>
    <t>TRAX</t>
  </si>
  <si>
    <t>Financial Transaction Tax Rate</t>
  </si>
  <si>
    <t>Rate of financial transaction tax.</t>
  </si>
  <si>
    <t>SR2014 V0.1</t>
  </si>
  <si>
    <t>1. Distribution with Options table. Correct ICSD line, ZA and SE line.
2. Record Date Tracking Tabl- see highlighted cells
3. EIG+ and CC columns - See specific tab "EIG+ Updates since SR2013 V1.2"
4. Updates in "Data Element Placement tab" (see track chnages)
5. Updates in "Definition of EIG+ terms" tab (see track changes)</t>
  </si>
  <si>
    <r>
      <t xml:space="preserve">TEND (cash and/or stock)
</t>
    </r>
    <r>
      <rPr>
        <sz val="11"/>
        <color rgb="FF0000FF"/>
        <rFont val="Arial"/>
        <family val="2"/>
      </rPr>
      <t>NOOF (e.g. mini tender, third party offer)</t>
    </r>
  </si>
  <si>
    <t>South Korea</t>
  </si>
  <si>
    <t>n/a (under discussion)</t>
  </si>
  <si>
    <t>CONN
NOAC</t>
  </si>
  <si>
    <t xml:space="preserve">RDTE[M]
EARL[O]
MKDT[O]
RDDT[O]
</t>
  </si>
  <si>
    <t>XDTE [O]
EARL [O]
PAYD [M]
RDTE [M]
LTRD [O]
ANOU [O]
EFFD [O]</t>
  </si>
  <si>
    <t xml:space="preserve">VOLU
</t>
  </si>
  <si>
    <t>CONN
CONY</t>
  </si>
  <si>
    <t xml:space="preserve">PREP[O]
ANOU[O]
EFFD[O]
RDTE[O]
MKDT[O]
</t>
  </si>
  <si>
    <r>
      <t xml:space="preserve">EXER
</t>
    </r>
    <r>
      <rPr>
        <sz val="11"/>
        <color theme="1"/>
        <rFont val="Arial"/>
        <family val="2"/>
      </rPr>
      <t>[LAPS or NOAC]</t>
    </r>
  </si>
  <si>
    <t>For the folloiwng events EFFD is used: Name Change, Merger, Mandatory Conversion, Mandatory Exchange, Forward Stock Split, Reverse Split, Final Maturity</t>
  </si>
  <si>
    <t xml:space="preserve">South Africa is a record date market, whereby entitlements are computed and paid on the
settled position as at close of business on record date. </t>
  </si>
  <si>
    <t>February 2014</t>
  </si>
  <si>
    <t>1. Further update of the EIG+ &amp; country column (seee related Tab "EIG+ Updates since SR2013 v1.2"
2. ZA update in Record Date Tracking</t>
  </si>
  <si>
    <t>PAYD [M]
EARL [O]
RDTE [M]
LTRD [M]</t>
  </si>
  <si>
    <t>French Market confirms the explanation that this event can be proposed by the issuer under two different ways : 
The impacts for the shareholders are different depending on the option chosen. 
1. On the Market : option = SLLE -&gt; The shareholder will get the cash on a ongoing basis. The shares are sold in the Market and there is only one buyer : the issuer. Brokerage fees are charged to the shareholder;
2. Centralized : option CASH -&gt; The shareholder will get the cash on an identified paydate (so after the closing of the offer and consequently later than a processing through the market). The shares are delivered to a centralizing agent and there is no charge for the shareholder.
3. OFFR is n/a if SLLE without guaranteed sell price. TRDP is for the SLLE option case</t>
  </si>
  <si>
    <t>RDTE [M]
EARL [O]
PAYD [M]
LTDR [M]</t>
  </si>
  <si>
    <t>It is used for the withdrawal of securities ( by the French CSD)</t>
  </si>
  <si>
    <t>RDTE [M]
EARL [O]
PAYD [M]
LTRD [M]</t>
  </si>
  <si>
    <t>RDTE [M]
EARL [O]
PAYD [M]
DIVR [O]
LTRD [M]</t>
  </si>
  <si>
    <t>n/a  on the FR market as a CA event.
Info : in FR market no announcement. The decrease in value is processed via a split event.</t>
  </si>
  <si>
    <t>n/a on the FR market as a CA event</t>
  </si>
  <si>
    <t xml:space="preserve">EARL [O]
VALU [O]
MKDT [O]
RDDT [O]
PAYD [M]
</t>
  </si>
  <si>
    <t>PWAL
[O]</t>
  </si>
  <si>
    <t>ADEX[M]</t>
  </si>
  <si>
    <t>EARL [O]
VALU [O]
PAYD [M]
RDTE [M]
LTRD [M]</t>
  </si>
  <si>
    <t>RDTE [M]
EARL [O]
PAYD [M]
MATU [M]
LTRD [M]</t>
  </si>
  <si>
    <t>EXPI [O]
PAYD[M]
RDTE[M]
LTRD[M]</t>
  </si>
  <si>
    <t xml:space="preserve">CASH
SECU
</t>
  </si>
  <si>
    <t xml:space="preserve">CASH
</t>
  </si>
  <si>
    <t>RATE[M]</t>
  </si>
  <si>
    <t xml:space="preserve">n/a  on the FR market as a CA event. . 
</t>
  </si>
  <si>
    <t>RESU [M]
RDTE[M]
EARL [O]
VALU [O]
MKDT [O]
RDDT [O]
PAYD [M]
DIVR [O]
SUBS [O]</t>
  </si>
  <si>
    <t>RDTE [M]
XDTE[M]
EARL[O]
PAYD [M]
EXPI[O]</t>
  </si>
  <si>
    <t>TRDP[O]</t>
  </si>
  <si>
    <t>EARL [O]
PAYD [M]
RDTE [M]
LTRD [M]</t>
  </si>
  <si>
    <t>CASH only</t>
  </si>
  <si>
    <t>NEWO[O]</t>
  </si>
  <si>
    <t xml:space="preserve">
This is used to report a mandatory withdrawal with cash.</t>
  </si>
  <si>
    <t xml:space="preserve">SECU </t>
  </si>
  <si>
    <t>EARL[O]
MKDT[O]
RDDT[O]
PAYD[M]</t>
  </si>
  <si>
    <t>SLLE
CASH
NOAC</t>
  </si>
  <si>
    <t xml:space="preserve">
SECU used with DFLT = Y
For bonus issues in France, processed with non negotiable rights (Type of event = CHOS), issuers propose a Cash indemnification when, according to the ratio, shareholders may be not in a position to present all their rights. 
Consequently, in the case of a client having itself several underlined clients, an answer is required in order to know the exact number of new shares that the financial intermediary will ask to the issuer. 
Example : ratio 1 new share for 10 shares held.
Case of a main client with a holding of 100 parent shares.
Several underlined clients hold less than 10 parent shares and only one underlined client holds 10 parent shares.
The instructions received by the French sub-custodian must be : 
on 10 shares =&gt; SECU in order to receive 1 new security 
On the 90 remaining SHS , a cash indemnification on the SECU option will be paid to the underlined clients who hold less than 10 parent shares
Finally, the issuing Company will know the exact number of new shares to issue.
</t>
  </si>
  <si>
    <t>LOTO [M]
EARL [O]
VALU [O]
PAYD [M]
RDTE [M]
LTRD [M]</t>
  </si>
  <si>
    <t>DRIP is used mainly in FR for reinvestment of Mutual Funds.
XDTE and RDTE not applicable on the French market for the DRIP. The hereafter DRIP_CHOS process is the one applicable to the FR market.</t>
  </si>
  <si>
    <t xml:space="preserve">SECU
CASH
CASE
NOAC
SLLE
BUYA </t>
  </si>
  <si>
    <t>SECU
CASH
CASE
SLLE
BUYA</t>
  </si>
  <si>
    <t>DIVR [O]
RDTE [M]
EARL [O]
VALU [O]
PAYD [M]
EFFD [O]
LTRD[M]</t>
  </si>
  <si>
    <t>SECU
SLLE 
BUYA</t>
  </si>
  <si>
    <t>XDTE [M]
EARL [O]
PAYD [M]
RDTE[M]
LTDR[M]</t>
  </si>
  <si>
    <t>SECU
SLLE
BUYA</t>
  </si>
  <si>
    <t>Used when the issuer suggests these options given the ratio for the event.
TRDP[O] if option is SLLE and/or BUYA</t>
  </si>
  <si>
    <t>SR2014 V1.0</t>
  </si>
  <si>
    <t>Interest Period INPE</t>
  </si>
  <si>
    <t>End Date Inclusive/Exclusive
(I/E)</t>
  </si>
  <si>
    <t>SR2014 V1.1</t>
  </si>
  <si>
    <t>1. Further update of the EIG+ &amp; country column (seee related Tab "EIG+ Updates since SR2014 v1.0"
2. Create a new InterestPeriod tab (as a follow up to CA281)</t>
  </si>
  <si>
    <t>In exceptional cases it is possible to have issuer option INTR where the issuer has a choice between CASH, SECU and CASE options.</t>
  </si>
  <si>
    <t>I or E</t>
  </si>
  <si>
    <t>It may be exclusive if it is stated in the issuing documentation (more rare cases). End day exclusive is applicable for deposits into accounts at banks.</t>
  </si>
  <si>
    <t>Can change according to terms and conditions set for the event.</t>
  </si>
  <si>
    <t>Always from pay date to pay date in the UK</t>
  </si>
  <si>
    <t xml:space="preserve">NO (Due to Bonds only) </t>
  </si>
  <si>
    <t>RDTE - 2d until October 2014.
From October 6, 2014: RDTE - 1d (for cash only)</t>
  </si>
  <si>
    <t xml:space="preserve">ADEX [O]
RATE [O]
</t>
  </si>
  <si>
    <t>EXER
SLLE
BUYA
LAPS</t>
  </si>
  <si>
    <t>ECPD [O]
GUPA [O]
MKDT [O]
RDDT [O]
PAYD [M]</t>
  </si>
  <si>
    <t>2-event scenario ; RHDI issue of put warrants followed by BIDS</t>
  </si>
  <si>
    <t>LTRD [M]
EFFD [O]</t>
  </si>
  <si>
    <t>EXER
CASH
SLLE
BUYA</t>
  </si>
  <si>
    <t>2-event scenario ; RHDI issue of rights followed by DRIP</t>
  </si>
  <si>
    <t>2-event scenario ; RHDI issue of rights followed by DVOP</t>
  </si>
  <si>
    <t>EXER
SLLE
BUYA</t>
  </si>
  <si>
    <t>CINL [O]</t>
  </si>
  <si>
    <t>2-event scenario ; RHDI issue of rights followed by DVSE
If the rights are non-renounceable, the issuer can set a fix price the redeem any surplus rights</t>
  </si>
  <si>
    <t>PAYD [M]
MKDT [O]
RDDT [O]
GUPA [O]</t>
  </si>
  <si>
    <t>May be processed in a 2-event scenario:
EXOF VOLU event for acceptance of offer (with options SECU and NOAC)  booked into an intermediary security
followed by
EXOF MAND event to exchange the intermediary security for the final out come of the offer (with options SECU or CASH or CASE)</t>
  </si>
  <si>
    <t>MKDT [O]
RDDT [O]
MEET [M]
RDTE [O]
REGI [O]</t>
  </si>
  <si>
    <t>Registered shares have to be registred in the BO's name until REGI date/time in the company's share register</t>
  </si>
  <si>
    <t>RDTE [M]
EARL [O]
VALU [O]
PAYD [M]
LTRD [M]</t>
  </si>
  <si>
    <t>2-event scenario ; RHDI issue of rights followed by PRIO</t>
  </si>
  <si>
    <t>2-event scenario ; RHDI issue of rights followed by SOFF</t>
  </si>
  <si>
    <t>RDTE [M]
LTRD [M]
PAYD [M]</t>
  </si>
  <si>
    <t xml:space="preserve">ECDT [O]
GUPA [O]
MKDT [O]
RDDT [O]
PAYD [M]
CVPR [O]
</t>
  </si>
  <si>
    <t>May be processed in a 2-event scenario:
TEND VOLU event for acceptance of offer (with options SECU and NOAC)  booked into an intermediary security
followed by
TEND MAND event to exchange the intermediary security for the final out come of the offer (with options SECU or CASH or CASE)</t>
  </si>
  <si>
    <t xml:space="preserve">SOFE [O]
</t>
  </si>
  <si>
    <t>REDM (either cash or stock i.e. exchange in new securities)</t>
  </si>
  <si>
    <t>SR2015 V1.0</t>
  </si>
  <si>
    <r>
      <t xml:space="preserve">EXER
LAPS
OVER
</t>
    </r>
    <r>
      <rPr>
        <sz val="11"/>
        <color indexed="10"/>
        <rFont val="Arial"/>
        <family val="2"/>
      </rPr>
      <t>SLLE
BUYA NOAC</t>
    </r>
  </si>
  <si>
    <t>XDTE [O]
EARL [O]
VALU [O]
MKDT [O]
RDDT [O]
PAYD [M]
RDTE [M]
DIVR [O]
SUBS [O]</t>
  </si>
  <si>
    <t>CASH
CASE
SECU</t>
  </si>
  <si>
    <t>PAYD [M]
VALU [O]
RDTE [M]
LTRD [O]</t>
  </si>
  <si>
    <t>CASH
NOAC      CTEN</t>
  </si>
  <si>
    <t>CASH
NOAC         CTEN</t>
  </si>
  <si>
    <r>
      <t>XDTE [M] when security ID does not change.
Use either ADEX [M] when no security Idchange</t>
    </r>
    <r>
      <rPr>
        <sz val="10"/>
        <rFont val="Calibri"/>
        <family val="2"/>
      </rPr>
      <t xml:space="preserve"> or
NEWO [M] when receiving new sec.         EFFD only to be used where an effective date is announced by the issuer  in line with UK company law. EFFD is not to be used as a replacement for PAYD.</t>
    </r>
  </si>
  <si>
    <r>
      <t>XDTE [M] when security ID does not change.
Use either ADEX [M] when no security Idchange</t>
    </r>
    <r>
      <rPr>
        <sz val="10"/>
        <color indexed="8"/>
        <rFont val="Calibri"/>
        <family val="2"/>
      </rPr>
      <t xml:space="preserve"> or
NEWO [M] when receiving new sec</t>
    </r>
  </si>
  <si>
    <t>SECU
CASE
CASH
NOAC      CTEN</t>
  </si>
  <si>
    <t>SECU
CASE
CASH
NOAC         CTEN</t>
  </si>
  <si>
    <r>
      <t>GRSS [M</t>
    </r>
    <r>
      <rPr>
        <sz val="11"/>
        <rFont val="Calibri"/>
        <family val="2"/>
      </rPr>
      <t xml:space="preserve">]
NETT [M]
TAXR [M] 
</t>
    </r>
    <r>
      <rPr>
        <sz val="11"/>
        <rFont val="Arial"/>
        <family val="2"/>
      </rPr>
      <t>ADEX [M]</t>
    </r>
  </si>
  <si>
    <r>
      <t>GRSS [M</t>
    </r>
    <r>
      <rPr>
        <sz val="11"/>
        <rFont val="Calibri"/>
        <family val="2"/>
      </rPr>
      <t xml:space="preserve">]
NETT [M]
TAXR [M] </t>
    </r>
  </si>
  <si>
    <r>
      <t>INTP [M]
TAXR [O]</t>
    </r>
    <r>
      <rPr>
        <sz val="11"/>
        <rFont val="Calibri"/>
        <family val="2"/>
      </rPr>
      <t xml:space="preserve">
</t>
    </r>
  </si>
  <si>
    <t>PWAL [O}</t>
  </si>
  <si>
    <t>EFFD is used instead of FILL</t>
  </si>
  <si>
    <t xml:space="preserve">MKDT [O]
RDDT [O] 
RDTE [O]  
MEET [O]  
</t>
  </si>
  <si>
    <t>VALU [O]
PAYD [M]
EFFD [O]</t>
  </si>
  <si>
    <t>Last Update Date: 14/01/2015</t>
  </si>
  <si>
    <t>India</t>
  </si>
  <si>
    <t>TBD</t>
  </si>
  <si>
    <t>ANOU [O]  XDTE [O]  MEET [O]  RDTE [O] PAYD [M]</t>
  </si>
  <si>
    <t>BOCL [O]</t>
  </si>
  <si>
    <t>1. In Indian market, the company may propose a bonus issue with the record date, but the ratio may be subject to decision at the board meeting or annual general meeting, depending on any corresponding corporate event. ADEX is optional as partial information (PREC/PREU) may or may not include the ratio.                              2. Record date and book closure period:  If the issuer provides the record date and not the book closure period, only the record date will be given.  If the issuer provides only the book closure period, BSE will provide the book closure period and the deemed record date (beneficiary position date  – BC minus 1). If the issuer provides both, then both record date and book closure period will be given.  For interim and special dividend, the book closure period will not be used (only record date).</t>
  </si>
  <si>
    <t>ANOU [O] XDTE [O] MEET [O] RDTE [O]  PAYD [M]</t>
  </si>
  <si>
    <t>GRSS [O] TAXR [O]</t>
  </si>
  <si>
    <t>1. Record date and book closure period:  If the issuer provides the record date and not the book closure period, only the record date will be given.  If the issuer provides only the book closure period, BSE will provide the book closure period and the deemed record date (beneficiary position date  – BC minus 1). If the issuer provides both, then both record date and book closure period will be given.  For interim and special dividend, the book closure period will not be used (only record date).              2. GRSS: In case of “no payment” (board has not declared any dividend). No payment pertains to dividend declared by the company is cancelled at the board meeting or the board has proposed to not declare any dividend for a particular financial year.                                                                                                                  3. TAXR: Only applicable to corporate customers.</t>
  </si>
  <si>
    <t>EXER LAPS NOAC OVER SLLE</t>
  </si>
  <si>
    <t>ANOU [O]   SPLT [O]    MKDT [O] PAYD [M]  AVAL [O]</t>
  </si>
  <si>
    <t>BOCL [O]  SPLP [O]   PWAL [O] TRDP [O]</t>
  </si>
  <si>
    <t xml:space="preserve">1. If there is more than one type of rights issued then there will be more than one EXRI messages, i.e. 1 EXRI message per 1 type of rights.                                                                                                                         2. If Record Date [RDTE] is not present, then Book Closure Period [BOCL] must be present.                                                                  3. There may be more than one EXER option, if more than 1 type of derived security is provided (for example, ordinary shares and warrants).                4. EXRI is VOLU and not CHOS as usually there are no options available or there is no choice available to choose the type or securities which client should select. The rights lapses in case the client has not sent any instructions or has sent a NOAC instruction. </t>
  </si>
  <si>
    <t>ANOU [O]   XDTE [O]   RDTE [O]  PAYD [M]</t>
  </si>
  <si>
    <t>TAXR [O]  INTP [O]  INTR [O]</t>
  </si>
  <si>
    <t xml:space="preserve">1. XDTE is present in an INTR event for fixed income securities listed in the equity segment of the change. i.e. debt securities resulting out of an corporate event.                                                 2. INTP is optional because pre advice (PREC) may not contain INTP in case not specifed by the company. </t>
  </si>
  <si>
    <t>ANOU[O] XDTE [O] RDTE [O] PAYD [M]</t>
  </si>
  <si>
    <t xml:space="preserve">1. If Record Date [RDTE] is not present, then Book Closure Period [BOCL] must be present.                                                                                    </t>
  </si>
  <si>
    <t>Singapore</t>
  </si>
  <si>
    <t>XDTE [M]
AVAL [O] 
MKDT [O]
RDDT [M]
PAYD [M]
RDTE [M]</t>
  </si>
  <si>
    <t>Either ADEX or PRPP must be present for SECU option.</t>
  </si>
  <si>
    <t>XDTE [M]
VALU [O]
MKDT [O]
RDDT [M]
PAYD [M]
RDTE [M]</t>
  </si>
  <si>
    <t xml:space="preserve">XDTE [M]
RDTE [M]
MKDT [O]
RDDT [M]
PAYD [M]
</t>
  </si>
  <si>
    <t xml:space="preserve">GRSS [M]
NETT [O]
ADEX [O]
  </t>
  </si>
  <si>
    <t xml:space="preserve">XDTE [O]
RDTE [O]
MKDT [O]
SUBS [O]
RDDT [O]
PAYD [M]
</t>
  </si>
  <si>
    <t>1. For SLLE option , PAYD is tagged as UKWN since settlement of selling of rights shares will depend on trading cycle.                                                                        2. If LAPS is available, NOAC is not mandatory.</t>
  </si>
  <si>
    <t>EXPI[O]
PAYD[O]
RDDT[M]
MKDT[O]</t>
  </si>
  <si>
    <t>INTP [M]
INTR (M)
PRFC [O]
NWFC [O]</t>
  </si>
  <si>
    <t>RDTE [M]
EARL [O]
VALU [O]
MKDT [O]
RDDT [M]
PAYD [M]</t>
  </si>
  <si>
    <t>INTP [M]
INTR [M]
PRFC [O]
NWFC [O]</t>
  </si>
  <si>
    <t xml:space="preserve">Seldom will we have CASH options in SG context. 
If the bond does pay interest, then client will want to see NWFC and PRFC in the message, so as to derive the INTP. </t>
  </si>
  <si>
    <t xml:space="preserve">RDTE [O]
PAYD [M]
VALU [O]
</t>
  </si>
  <si>
    <t>MKTD (O)
RDDT (M)
MEET (M)
RDTE (O)</t>
  </si>
  <si>
    <t>EARL [O]   RDTE [O]
PAYD [M]
VALU [O]</t>
  </si>
  <si>
    <t xml:space="preserve">XDTE [M]
RDTE [M]
PAYD [M]
</t>
  </si>
  <si>
    <t>XDTE [M]
PAYD [M]
RDTE [M]
LTRD [O]</t>
  </si>
  <si>
    <t>SECU
CASE
CASH
NOAC
CTEN
CONY
CONN</t>
  </si>
  <si>
    <t xml:space="preserve">EARL [O]
VALU [O]
MKDT [O]
RDDT [M]
PAYD [M]
</t>
  </si>
  <si>
    <t xml:space="preserve">PWAL [O]
REVO [O]
</t>
  </si>
  <si>
    <t>OFFR [O ]</t>
  </si>
  <si>
    <t>There is also a Consent &amp; Tender event in SG market where the issuer will not call for a separate meeting to approve the Tender event.
In this case additonal options available will be CTEN, CONY and CONN.
A Tender event which has reached more than 90% acceptance level, will be announced as another separate TEND event with CAMV= MAND to denote a Compulsory Acquisition event should  the offeror decides to do so.</t>
  </si>
  <si>
    <t>1. Interest period table updated
2. Record Date Table upated
3. EIG+ and Country column of CH, FI, SE, UK&amp;IE, ZA, IN, SG, NO
4. Complex Events D5 cell
5. Distribution with Options CH line</t>
  </si>
  <si>
    <t>OFFR is used to represent the value that is beinbg reduced.</t>
  </si>
  <si>
    <t>SR2015 V1.1</t>
  </si>
  <si>
    <t>1. EIG+ Country column of SG UPDATED</t>
  </si>
  <si>
    <t>UK</t>
  </si>
  <si>
    <t>PAYD [M]
VALU [O]
MKDT [O]
RDDT [M]</t>
  </si>
  <si>
    <t xml:space="preserve">RATE [O]
</t>
  </si>
  <si>
    <t>Interest component will be announced in the INTR event. No included as part of the BPUT payout.</t>
  </si>
  <si>
    <t xml:space="preserve">XDTE [M]
VALU [M]
RDTE [M]
PAYD [M]
</t>
  </si>
  <si>
    <t>Not common in SG.</t>
  </si>
  <si>
    <t>Not common in SG market.</t>
  </si>
  <si>
    <r>
      <t>GRSS [M</t>
    </r>
    <r>
      <rPr>
        <sz val="11"/>
        <rFont val="Calibri"/>
        <family val="2"/>
      </rPr>
      <t xml:space="preserve">]
NETT [O]
</t>
    </r>
    <r>
      <rPr>
        <sz val="11"/>
        <rFont val="Arial"/>
        <family val="2"/>
      </rPr>
      <t>ADEX [O]</t>
    </r>
  </si>
  <si>
    <t>PRPP(O)</t>
  </si>
  <si>
    <t xml:space="preserve">Not common in SG market. </t>
  </si>
  <si>
    <t>PAYD [M]
EARL [O]
VALU [O]
MKDT [O]
RDDT [M]</t>
  </si>
  <si>
    <t>EARL [O]
VALU [O]
PAYD [M]
RDTE [M]
LTRD [O]</t>
  </si>
  <si>
    <t>EXER
LAPS
NOAC     OVER
SLLE</t>
  </si>
  <si>
    <t>Either NEWO or PRPP must be present for the security move block for computation of security entitlement.
BUYA &amp; SLLE options will depend on the offering by each agent/bank</t>
  </si>
  <si>
    <t>PAYD [M]
XDTE [M]
RDTE [M]
LTRD [O]</t>
  </si>
  <si>
    <t xml:space="preserve">If the bond does pay interest, then client will want to see NWFC and PRFC in the message, so as to derive the INTP. </t>
  </si>
  <si>
    <t>EFFD (O)
PAYD (M)
RDTE (M)</t>
  </si>
  <si>
    <t xml:space="preserve">OFFR (O)
</t>
  </si>
  <si>
    <t>Usually in SG market, the company will not indicate that the underlying securities are worthless</t>
  </si>
  <si>
    <t>EFFD (O)
PAYD (M)
RDTE (M)
MKDT(O)
RDDT (O)</t>
  </si>
  <si>
    <t xml:space="preserve">PROX is rarely used because in SG context, most Depository Agents do not allow their client to appoint their own proxy and  issue client a PROXY card.
ABST should only be used if the issuer allow an option to ABSTAIN otherwise NOAC should be used in most meeting announcement. 
RDTE in a meeting event for SG market would refer to the shareholders free balances holdings or settled positions with the Central Depository of Singapore 48 hours before the meeting date and time. </t>
  </si>
  <si>
    <t>not common in SG.</t>
  </si>
  <si>
    <t>Not common in SG market</t>
  </si>
  <si>
    <t>XDTE [M]
EARL [O]
VALU [O]
MKDT [O]
RDDT [M]
PAYD [M]
RDTE [O]
SUBS [O]</t>
  </si>
  <si>
    <t>SG market uses 2 event types ie RHDI + EXRI to announce Rights issue event.</t>
  </si>
  <si>
    <t>To check</t>
  </si>
  <si>
    <t>MINO</t>
  </si>
  <si>
    <t>B1, E1a</t>
  </si>
  <si>
    <t>SP</t>
  </si>
  <si>
    <t>“The Securities Market Practice Group is a group of experts who devote their time on a voluntary basis to define global and local market practices for the benefit of the securities industry. The market practice documentation and recommendations produced by this organization are intended to solve common problems across the securities industry, from which financial institutions can derive clear benefits, to harmonize business processes and to facilitate the usage of message protocols ISO 15022 and ISO 20022. While the Securities Market Practice Group encourages the implementation of the market practices it develops, it is up to the financial institutions within each market to implement the market practices according to their needs and agreements with their business counterparts to support their businesses as efficient as possible.
Although the SMPG has used all reasonable efforts to ensure accuracy of the contents of this document, the SMPG assumes no liability whatsoever for any inadvertent errors or omissions that may appear thereon.
Moreover, the information is provided on an "as is" basis. The SMPG disclaims all warranties and conditions, either express or implied, including but not limited to implied warranties of merchantability, title, non-infringement and fitness for a particular purpose.
Neither the SMPG, nor any of its members and/or contributors shall be liable for any direct, indirect, special or consequential damages arising out of the use of the information published in this document, even if the SMPG or any of its members have been advised of the possibility of such damages."</t>
  </si>
  <si>
    <t>SR2015 V1.2</t>
  </si>
  <si>
    <t>GUPA [M] 
AVAL [O] 
RDTE [M]
MKDT [M]
RDDT [M]
PAYD [M]
SUBS [O]</t>
  </si>
  <si>
    <t>GUPA [M]
XDTE [O] 
RDTE [M]
PAYD [M]</t>
  </si>
  <si>
    <t>GUPA [M]
XDTE [O]
RDTE [M]
MKDT [M]
RDDT [M]
MEET [O]</t>
  </si>
  <si>
    <t>GUPA [M]
XDTE [O]
RDTE [M]
MKDT [M]
RDDT [M]
MEET [M]</t>
  </si>
  <si>
    <t>RDTE [O]
EARL [O]
VALU [O]
MKDT [M]
RDDT [M]
PAYD [O]</t>
  </si>
  <si>
    <t>1. Interest period table updated
2. Update SMPG Disclaimer paragraph on first tab.
3. EIG+ ZA &amp; SG Column Updated (see in Updates tab)
4. Disclaimer updated</t>
  </si>
  <si>
    <t>Use for Reverse Convertibles &amp; Equity Linked Notes when they expired without compensation</t>
  </si>
  <si>
    <t>Overall tax withheld at source by fund managers prior to considering the tax obligation of each unit holder.</t>
  </si>
  <si>
    <r>
      <rPr>
        <b/>
        <sz val="10"/>
        <rFont val="Arial"/>
        <family val="2"/>
      </rPr>
      <t>E</t>
    </r>
    <r>
      <rPr>
        <sz val="10"/>
        <rFont val="Arial"/>
        <family val="2"/>
      </rPr>
      <t>, E2</t>
    </r>
  </si>
  <si>
    <t>B2, E1</t>
  </si>
  <si>
    <t>Updated since last version</t>
  </si>
  <si>
    <t>ElectionToCounterpartyMarketDeadline</t>
  </si>
  <si>
    <t>Election to Counterparty Market Deadline</t>
  </si>
  <si>
    <t>ECRD</t>
  </si>
  <si>
    <t>Election to Counterparty Response Deadline</t>
  </si>
  <si>
    <t>ElectionToCounterpartyResponseDeadline</t>
  </si>
  <si>
    <t xml:space="preserve">Date/time the account servicer has set as the deadline to respond, with instructions, prior to the election to counterparty market deadline </t>
  </si>
  <si>
    <t>Minimum Nominal Quantity</t>
  </si>
  <si>
    <t>E, E1a</t>
  </si>
  <si>
    <t>MAEX</t>
  </si>
  <si>
    <t>Maximum Quantity To Instruct</t>
  </si>
  <si>
    <t>Minimum Quantity To Instruct</t>
  </si>
  <si>
    <t>Minimum Multiple Quantity To Instruct</t>
  </si>
  <si>
    <t>Second Level Tax</t>
  </si>
  <si>
    <t>SecondLevelTax</t>
  </si>
  <si>
    <t>Rate at which the income will be withheld by a jurisdiction other than the jurisdiction of the issuer’s country of tax incorporation, for which a relief at source and/or reclaim may be possible. It is levied in complement or offset of the withholding tax rate (TAXR) levied by the jurisdiction of the issuer’s tax domicile.</t>
  </si>
  <si>
    <t>Percentage of a cash distribution that will be withheld by the tax authorities of the jurisdiction of the issuer, for which a relief at source and/or reclaim may be possible.</t>
  </si>
  <si>
    <t>E,F</t>
  </si>
  <si>
    <t>December 2015</t>
  </si>
  <si>
    <r>
      <t xml:space="preserve">EARL [O]
PAYD [M]
RDTE [M]
</t>
    </r>
    <r>
      <rPr>
        <sz val="11"/>
        <color theme="1"/>
        <rFont val="Arial"/>
        <family val="2"/>
      </rPr>
      <t>LTRD [O]</t>
    </r>
  </si>
  <si>
    <t>Last Update Date: 17/11/2015</t>
  </si>
  <si>
    <t>SOFE [O]
GRSS(O)</t>
  </si>
  <si>
    <t>If option is not SECU, it may happen that CASE is the only option.</t>
  </si>
  <si>
    <t xml:space="preserve">
FR is happy to keep the global agreement on PCAL where no exception exists today in the EIG Matrix
OFFR is not applicable as option is SECU</t>
  </si>
  <si>
    <t>If reorganisation , RDTE and LTDR will be reported
If distribution , XDTE and RDTE will be reported</t>
  </si>
  <si>
    <t xml:space="preserve">XDTE [M]
RDTE [M] 
LTRD [ M]
PAYD [M]
EARL[O] </t>
  </si>
  <si>
    <t>SR2016 V1.0</t>
  </si>
  <si>
    <t>1. EIG+ and CC columns - See specific tab "EIG+ Updates since SR2015 V1.2"
2. "Definition of EIG+terms" and "Date Element Placement" Tabs updated as per changes in the SR2016</t>
  </si>
  <si>
    <t>Issuer of distributed securities same as issuer of underlying securities?</t>
  </si>
  <si>
    <t>Dividend event?</t>
  </si>
  <si>
    <t>Capitalisation event?</t>
  </si>
  <si>
    <t>Y</t>
  </si>
  <si>
    <t>Securities Distribution</t>
  </si>
  <si>
    <t>Event Type Code</t>
  </si>
  <si>
    <t>Bonus /Capitalisation Issue</t>
  </si>
  <si>
    <t>Spin-off</t>
  </si>
  <si>
    <t>Last Update Date: 12/10/2016</t>
  </si>
  <si>
    <t>NEWO [O]</t>
    <phoneticPr fontId="70"/>
  </si>
  <si>
    <t>JP uses PRPP(Price) or NEWO(Rate).
This event does not always include PWAL.</t>
    <phoneticPr fontId="70"/>
  </si>
  <si>
    <r>
      <t xml:space="preserve">EXER
LAPS
</t>
    </r>
    <r>
      <rPr>
        <sz val="11"/>
        <color rgb="FFFF0000"/>
        <rFont val="Arial"/>
        <family val="2"/>
      </rPr>
      <t>SLLE</t>
    </r>
    <r>
      <rPr>
        <sz val="11"/>
        <rFont val="Arial"/>
        <family val="2"/>
      </rPr>
      <t xml:space="preserve">
OTHR</t>
    </r>
  </si>
  <si>
    <t>Scenarios of Partial Redemptions with or without face value reduction</t>
  </si>
  <si>
    <t>Starting point</t>
  </si>
  <si>
    <t>FAMT reported</t>
  </si>
  <si>
    <t>Value of Outstanding</t>
  </si>
  <si>
    <t>Denomination</t>
  </si>
  <si>
    <t>Number of notes/denomin.</t>
  </si>
  <si>
    <t>Customer A holding</t>
  </si>
  <si>
    <t>500 denom of 1000 =</t>
  </si>
  <si>
    <t>Customer B holding</t>
  </si>
  <si>
    <t>700 denom of 1000 =</t>
  </si>
  <si>
    <t>Issuer wants to redeem</t>
  </si>
  <si>
    <t>i.e.</t>
  </si>
  <si>
    <t>Results after the event</t>
  </si>
  <si>
    <r>
      <rPr>
        <b/>
        <sz val="10"/>
        <rFont val="Arial"/>
        <family val="2"/>
      </rPr>
      <t>PCAL</t>
    </r>
    <r>
      <rPr>
        <sz val="10"/>
        <rFont val="Arial"/>
        <family val="2"/>
      </rPr>
      <t xml:space="preserve"> (With reduction nominal)</t>
    </r>
  </si>
  <si>
    <r>
      <rPr>
        <b/>
        <sz val="10"/>
        <rFont val="Arial"/>
        <family val="2"/>
      </rPr>
      <t>DRAW</t>
    </r>
    <r>
      <rPr>
        <sz val="10"/>
        <rFont val="Arial"/>
        <family val="2"/>
      </rPr>
      <t xml:space="preserve"> - (Without reduction nominal)</t>
    </r>
  </si>
  <si>
    <r>
      <rPr>
        <b/>
        <sz val="10"/>
        <rFont val="Arial"/>
        <family val="2"/>
      </rPr>
      <t>PRED</t>
    </r>
    <r>
      <rPr>
        <sz val="10"/>
        <rFont val="Arial"/>
        <family val="2"/>
      </rPr>
      <t xml:space="preserve"> - (Without reduction nominal)</t>
    </r>
  </si>
  <si>
    <t>PCAL processed as pro-rata</t>
  </si>
  <si>
    <r>
      <rPr>
        <b/>
        <sz val="10"/>
        <color indexed="10"/>
        <rFont val="Arial"/>
        <family val="2"/>
      </rPr>
      <t>A is only drawn 20</t>
    </r>
    <r>
      <rPr>
        <sz val="10"/>
        <rFont val="Arial"/>
        <family val="2"/>
      </rPr>
      <t xml:space="preserve"> notes/denomination;
</t>
    </r>
    <r>
      <rPr>
        <b/>
        <sz val="10"/>
        <color indexed="10"/>
        <rFont val="Arial"/>
        <family val="2"/>
      </rPr>
      <t>B is drawn 100 notes/denom</t>
    </r>
    <r>
      <rPr>
        <sz val="10"/>
        <rFont val="Arial"/>
        <family val="2"/>
      </rPr>
      <t>.  All this by pure lottery.</t>
    </r>
  </si>
  <si>
    <t>The pool factor at the security level changes from 1 to 0.9)</t>
  </si>
  <si>
    <t>Pool Factor</t>
  </si>
  <si>
    <t>N/A</t>
  </si>
  <si>
    <t>Number of deno</t>
  </si>
  <si>
    <t>(500 denom of 900)</t>
  </si>
  <si>
    <t>(480 denom of 1000)</t>
  </si>
  <si>
    <t>(500 denorm of 1000 with pool of 0.9)</t>
  </si>
  <si>
    <t>(450 denom of 1000)</t>
  </si>
  <si>
    <t>(700 denom of 900)</t>
  </si>
  <si>
    <t>(600 denom of 1000)</t>
  </si>
  <si>
    <t>(700 denorm of 1000 with pool of 0.9)</t>
  </si>
  <si>
    <t>(630 denom of 1000)</t>
  </si>
  <si>
    <t>Securities Movement</t>
  </si>
  <si>
    <t>Debit</t>
  </si>
  <si>
    <t>Number of FAMT of the customer is reduced</t>
  </si>
  <si>
    <t>No change in FAMT, only the value changes via factor</t>
  </si>
  <si>
    <t>Important Note</t>
  </si>
  <si>
    <t xml:space="preserve">Attention the number of denomination is a theoretical number, not often used on the market.  The only thing the customer normally sees is his total FAMT Reported.  </t>
  </si>
  <si>
    <t>In some markets like spain the bonds are quoted in units, hence a different logic could apply.</t>
  </si>
  <si>
    <t>Securities are redeemed in part before the scheduled final maturity date. It is done without any pool factor reduction. The redemption is reflected in a debit of the face amount (FAMT). Drawing is distinct from partial call since drawn bonds are chosen by lottery. Therefore, not every holder is affected in the same way.</t>
  </si>
  <si>
    <t>Securities are redeemed in part before their scheduled final maturity date. It is done without any pool factor reduction. The redemption is reflected in a debit of the face amount (FAMT).</t>
  </si>
  <si>
    <t>Securities are redeemed in part before their scheduled final maturity date. The redemption is reflected in a pool factor reduction. No movement of securities occurs.</t>
  </si>
  <si>
    <t>Partial Redemption Without Pool Factor Reduction</t>
  </si>
  <si>
    <t>Partial Redemption With Pool Factor Reduction</t>
  </si>
  <si>
    <t>Annualised interest rate of a financial instrument used to calculate the actual interest rate of the coupon or the accrued interest.</t>
  </si>
  <si>
    <t>Percentage of securities accepted by the offeror/issuer.</t>
  </si>
  <si>
    <t xml:space="preserve">A redemption option may be offered, hence the CASH option.                                        </t>
  </si>
  <si>
    <t>To allow for Currency election.</t>
  </si>
  <si>
    <t>GRSS or NETT should be used. Since April 2016 and the abolitiuon of Tax Credits, UK Dividends are generally declaread as GRSS.                                                                        Either ADEX or PRPP is mandatory for SECU option only.</t>
  </si>
  <si>
    <t>GRSS or NETT should be used. Since April 2016 and the abolitiuon of Tax Credits, UK Dividends are generally declaread as GRSS.</t>
  </si>
  <si>
    <t>CHOS - the underlying security will be given up. Used in UK &amp; IE for Second event on Capital Returns, NEWO / OFFR or GRSS  will be Mandatory dependent on event mechanics.</t>
  </si>
  <si>
    <t>EXER
OVER
NOAC</t>
  </si>
  <si>
    <r>
      <t xml:space="preserve">SECU
</t>
    </r>
    <r>
      <rPr>
        <sz val="10"/>
        <rFont val="Arial"/>
        <family val="2"/>
      </rPr>
      <t>CASH</t>
    </r>
    <r>
      <rPr>
        <sz val="10"/>
        <color theme="1"/>
        <rFont val="Arial"/>
        <family val="2"/>
      </rPr>
      <t xml:space="preserve">
NOAC</t>
    </r>
  </si>
  <si>
    <r>
      <t>PTSC [O]</t>
    </r>
    <r>
      <rPr>
        <b/>
        <strike/>
        <sz val="10"/>
        <color rgb="FFFF0000"/>
        <rFont val="Arial"/>
        <family val="2"/>
      </rPr>
      <t/>
    </r>
  </si>
  <si>
    <t>XDTE [O]
EARL [O]
VALU [O]
PAYD [M]
RDTE [M]
SXDT [O]
AVAL [O]</t>
  </si>
  <si>
    <t>XDTE [M]
EARL[O]
VALU [O]
RDTE [M]
PAYD [M]
SXDT [O]
RDDT [O] MKDT [O]</t>
  </si>
  <si>
    <t>GRSS [O]    NETT [O]</t>
  </si>
  <si>
    <t>XDTE [M]
EARL[O]
VALU [O]
RDTE [M]
PAYD [M]
SXDT [O]
RDDT [O]
AVAL [O] MKDT [O]</t>
  </si>
  <si>
    <t>Use SECU if ISIN changes and there will be a debit and credit of stock.
This definition also fits a common UK CA where the nominal value changes through the issue of deferred shares [via a subdivision] which tend to be unlisted and valueless and are cancelled.  EFFD only to be used where an effective date is announced by the issuer  in line with UK company law. EFFD is not to be used as a replacement for PAYD.</t>
  </si>
  <si>
    <t xml:space="preserve">Shares offered in another company are a Spin Off [SOFF] =&gt; </t>
  </si>
  <si>
    <t>NEWO or / and OFFR [either one or the other or both must be present]</t>
  </si>
  <si>
    <t>NEWO [M]
PROR [O]
PTSC [O]             NETT [O]               GRSS [O]</t>
  </si>
  <si>
    <t>NEWO [M]
PROR [O]
PTSC [O] NETT [O]   GRSS [O]</t>
  </si>
  <si>
    <t>INTP [M]
PRFC [O]         GRSS [O]</t>
  </si>
  <si>
    <t>INTP [M]
PRFC [O]  GRSS [O]</t>
  </si>
  <si>
    <t>Note that CONN, NOAC and CEXC are not available in UK&amp;IE
A Merger is [always] Mandatory
CASH [only] may be offered as an option. EFFD only to be used where an effective date is announced by the issuer  in line with UK company law. EFFD is not to be used as a replacement for PAYD.</t>
  </si>
  <si>
    <t>Note that CONN, NOAC and CEXC are not available in UK&amp;IE
A Merger is [always] Mandatory
CASH [only] may be offered as an option</t>
  </si>
  <si>
    <t>Very rarely CASH [only] may be offered as an option.                                                                          EFFD only to be used where an effective date is announced by the issuer  in line with UK company law. EFFD is not to be used as a replacement for PAYD.</t>
  </si>
  <si>
    <t>Very rarely CASH [only] may be offered as an option</t>
  </si>
  <si>
    <t>PAYD [M]
EARL [O]
VALU [O]
XDTE [O]
SXDT [O]  RDTE [O]</t>
  </si>
  <si>
    <t>PAYD [M]
EARL [O]
VALU [O]
XDTE [O]
SXDT [O] RDTE [O]</t>
  </si>
  <si>
    <t>GRSS [O]
NETT [O]          OFFR [O]</t>
  </si>
  <si>
    <t>GRSS [O]
NETT [O]  OFFR [O]</t>
  </si>
  <si>
    <t>[ADEX [M] or 
NEWO [M]]</t>
  </si>
  <si>
    <t>Use SECU if ISIN changes and there will be a debit and credit of stock.
This definition also fits a common UK CA where the nominal value changes through the issue of deferred shares [via a subdivision] which tend to be unlisted and valueless and are cancelled.</t>
  </si>
  <si>
    <t xml:space="preserve">If :92K::GRSS//UKWN and 
:98A::PAYM//UKWN are used, the values will be provided after the AGM with entitlement
Indicative gross dividend rate may be available before the record date (if announced by the issuer)
</t>
  </si>
  <si>
    <t xml:space="preserve">EXER LAPS OVER SLLE
NOAC 
</t>
  </si>
  <si>
    <t xml:space="preserve">SUBS [O] EARL [O] VALU [O] MKDT [O] RDDT [O] PAYD [M]
</t>
  </si>
  <si>
    <t xml:space="preserve">NEWO [M] OVEP [O]
</t>
  </si>
  <si>
    <t xml:space="preserve">In KR market, EXRI is VOLU, and both LAPS and NOAC options will be provided.  
</t>
  </si>
  <si>
    <t>GRSS [O] 
NETT [O]</t>
  </si>
  <si>
    <t>The UK Dutch Auction [CAEV//DTCH]  has a record date 98a::RDTE. The best practice is to set the record date to be the same date as the election date 98a:: MKDT.</t>
  </si>
  <si>
    <t>The UK Dutch Auction [CAEV//DTCH] has may have a record date 98a::RDTE. The best practice is to set the record date to be the same date as the election date 98a::MKDT.</t>
  </si>
  <si>
    <t>For BIDS events without use of rights.</t>
  </si>
  <si>
    <t>In Sweden rights are almost always used for BIDS. The rights distribution is a separate event.
CASH is used when sale of rights is offered commission-free by issuer.</t>
  </si>
  <si>
    <t>SOFE [O]</t>
  </si>
  <si>
    <t>As per DE NMPG this event is usually  processed in two steps. 
1. BIDS with VOLU with SECU and NOAC
2. EXOF with MAND and CASH
PTSC is optional in DE.</t>
  </si>
  <si>
    <t>Kapitalerhöhung aus Gesellschaftsmitteln = Capital Increase out of Companies Funds
As per DE NMPG this event is usually to be processed in two steps.
1. BONU with the distribution of fractions
2. EXOF with the disposal of the fractions</t>
  </si>
  <si>
    <t>PAYD [M]
EARL [O]
MKDT [O]
RDDT [M]</t>
  </si>
  <si>
    <t xml:space="preserve">NEWO [O]
OFFR [O]
</t>
  </si>
  <si>
    <t>SECU
BUYA
SELL</t>
  </si>
  <si>
    <t>EXPI [O]
EARL [O]
VALU [O]
MKDT [O]
RDDT [O]
PAYD [M]</t>
  </si>
  <si>
    <t>Country Specific Columns Changes</t>
  </si>
  <si>
    <r>
      <rPr>
        <u/>
        <sz val="11"/>
        <rFont val="Arial"/>
        <family val="2"/>
      </rPr>
      <t>Definition:</t>
    </r>
    <r>
      <rPr>
        <sz val="11"/>
        <rFont val="Arial"/>
        <family val="2"/>
      </rPr>
      <t xml:space="preserve"> "Funds related event in which the income (for example accumulation units) that accrues during an accounting period is retained within the fund instead of being paid away to investors. The retained income is nonetheless deemed to have been distributed to investors for tax purposes."</t>
    </r>
  </si>
  <si>
    <r>
      <rPr>
        <u/>
        <sz val="11"/>
        <rFont val="Arial"/>
        <family val="2"/>
      </rPr>
      <t>Definition:</t>
    </r>
    <r>
      <rPr>
        <sz val="11"/>
        <rFont val="Arial"/>
        <family val="2"/>
      </rPr>
      <t xml:space="preserve"> "Bonus or capitalisation issue. Security holders receive additional assets free of payment from the issuer, in proportion to their holding."</t>
    </r>
  </si>
  <si>
    <r>
      <rPr>
        <u/>
        <sz val="11"/>
        <rFont val="Arial"/>
        <family val="2"/>
      </rPr>
      <t>Definition:</t>
    </r>
    <r>
      <rPr>
        <sz val="11"/>
        <rFont val="Arial"/>
        <family val="2"/>
      </rPr>
      <t xml:space="preserve"> "Early redemption of a security at the election of the holder subject to the terms and condition of the issue with no reduction in nominal value."
SR2009 definition: "Early redemption of a security at the election of the holder subject to the terms and condition of the issue."</t>
    </r>
  </si>
  <si>
    <r>
      <t xml:space="preserve">Agreed as a mandatory 'For Your Information' (FYI) with no options and no outturn.
</t>
    </r>
    <r>
      <rPr>
        <u/>
        <sz val="11"/>
        <rFont val="Arial"/>
        <family val="2"/>
      </rPr>
      <t>Definition:</t>
    </r>
    <r>
      <rPr>
        <sz val="11"/>
        <rFont val="Arial"/>
        <family val="2"/>
      </rPr>
      <t xml:space="preserve"> "Legal status of a company unable to pay creditors. Bankruptcy usually involves a formal court ruling. Securities may become valueless."</t>
    </r>
  </si>
  <si>
    <r>
      <rPr>
        <u/>
        <sz val="11"/>
        <rFont val="Arial"/>
        <family val="2"/>
      </rPr>
      <t>Definition:</t>
    </r>
    <r>
      <rPr>
        <sz val="11"/>
        <rFont val="Arial"/>
        <family val="2"/>
      </rPr>
      <t xml:space="preserve"> "Combination of different security types to create a unit. Units are usually comprised of warrants and bond or warrants and equity. Securities may be combined at the request of the security holder or based on market convention."</t>
    </r>
  </si>
  <si>
    <r>
      <rPr>
        <u/>
        <sz val="11"/>
        <color theme="1"/>
        <rFont val="Arial"/>
        <family val="2"/>
      </rPr>
      <t>Definition:</t>
    </r>
    <r>
      <rPr>
        <sz val="11"/>
        <color theme="1"/>
        <rFont val="Arial"/>
        <family val="2"/>
      </rPr>
      <t xml:space="preserve"> "Offer to existing holders by the issuing company to repurchase its own securities. The objective of the offer is to reduce the number of outstanding  securities."</t>
    </r>
    <r>
      <rPr>
        <sz val="11"/>
        <rFont val="Arial"/>
        <family val="2"/>
      </rPr>
      <t xml:space="preserve">
Always initiated by the issuer.
Always VOLU
</t>
    </r>
  </si>
  <si>
    <r>
      <rPr>
        <u/>
        <sz val="11"/>
        <color theme="1"/>
        <rFont val="Arial"/>
        <family val="2"/>
      </rPr>
      <t>Definition:</t>
    </r>
    <r>
      <rPr>
        <sz val="11"/>
        <color theme="1"/>
        <rFont val="Arial"/>
        <family val="2"/>
      </rPr>
      <t xml:space="preserve"> The Corporate event pays shareolders an amount in cash issued from the Capital account. There is no reduction to the face value of a single share (or the share has no par value). The number of circulating shares remains unchanged.</t>
    </r>
  </si>
  <si>
    <r>
      <rPr>
        <u/>
        <sz val="11"/>
        <rFont val="Arial"/>
        <family val="2"/>
      </rPr>
      <t>Definition:</t>
    </r>
    <r>
      <rPr>
        <sz val="11"/>
        <rFont val="Arial"/>
        <family val="2"/>
      </rPr>
      <t xml:space="preserve"> "Distribution of profits resulting from the sale of company assets eg, Shareholders of Mutual Funds, Unit Trusts, or Sicavs are recipients of capital gains distributions which are often reinvested in additional shares of the fund."
Agreed this is a separate event for tax reasons</t>
    </r>
  </si>
  <si>
    <r>
      <rPr>
        <u/>
        <sz val="11"/>
        <rFont val="Arial"/>
        <family val="2"/>
      </rPr>
      <t>Definition</t>
    </r>
    <r>
      <rPr>
        <sz val="11"/>
        <rFont val="Arial"/>
        <family val="2"/>
      </rPr>
      <t>: "Increase of the current principal of a debt instrument without increasing the nominal value. It normally arises from the incorporation of due but unpaid interest into the principal. This is commonly done by increasing the pool factor value, eg, capitalisation, and negative amortisation."
NOAC IS TYPICALLY NOT USED IN A MAND EVENT but in this case the deletion of the rate in sequence D (DvE impact) obliged us to create an option.</t>
    </r>
  </si>
  <si>
    <r>
      <rPr>
        <u/>
        <sz val="11"/>
        <rFont val="Arial"/>
        <family val="2"/>
      </rPr>
      <t>Definition:</t>
    </r>
    <r>
      <rPr>
        <sz val="11"/>
        <rFont val="Arial"/>
        <family val="2"/>
      </rPr>
      <t xml:space="preserve"> "Non-US beneficial owner certification requirement for exchange of temporary to permanent notes."</t>
    </r>
  </si>
  <si>
    <r>
      <rPr>
        <u/>
        <sz val="11"/>
        <rFont val="Arial"/>
        <family val="2"/>
      </rPr>
      <t>Definition:</t>
    </r>
    <r>
      <rPr>
        <sz val="11"/>
        <rFont val="Arial"/>
        <family val="2"/>
      </rPr>
      <t xml:space="preserve"> "Information regarding a change further described in the corporate action details."
Agreed as mandatory when initiated by the issuer.  Sometimes no options at all.  Othertimes, for example an identifier change, will require a SECU option.
</t>
    </r>
    <r>
      <rPr>
        <sz val="9"/>
        <rFont val="Arial"/>
        <family val="2"/>
      </rPr>
      <t>CADETL 22F::CHAN// apply to both MAND and VOLU
BERE - SECU
CERT - SECU
DEPH - tbd
GPPH - tbd by ICSDs
GTGP - tbd by ICSDs
GTPH  - tbd by ICSDs
NAME - If no ISIN change no options needed (use the dedicated narrative qualifier NAME).  SECU only if ISIN changes, or trading is interrupted, or new certificates are issued
PHDE - tbd
REBE - SECU
TERM - SECU only if ISIN changes otherwise none</t>
    </r>
  </si>
  <si>
    <r>
      <rPr>
        <u/>
        <sz val="11"/>
        <rFont val="Arial"/>
        <family val="2"/>
      </rPr>
      <t>Definition:</t>
    </r>
    <r>
      <rPr>
        <sz val="11"/>
        <rFont val="Arial"/>
        <family val="2"/>
      </rPr>
      <t xml:space="preserve"> "Situation where interested parties seek restitution for financial loss. Security holder may be offered the opportunity to join a class action proceeding and would need to respond with an instruction."
Abstain is the default.  It is not always mandatory to respond to the account servicer, the account owner may reply directly to the (US) legal representatives.</t>
    </r>
  </si>
  <si>
    <r>
      <rPr>
        <u/>
        <sz val="11"/>
        <rFont val="Arial"/>
        <family val="2"/>
      </rPr>
      <t>Definition:</t>
    </r>
    <r>
      <rPr>
        <sz val="11"/>
        <rFont val="Arial"/>
        <family val="2"/>
      </rPr>
      <t xml:space="preserve"> Procedure that aims to obtainconsent of holder to a proposal by the issuer or a third party without convening a meeting. For example, consent to change the terms of a bond..
SR2009 definition "Procedure that aims to obtain the consent of holders, without a formal general meeting, to a proposal by the issuer or a third party."</t>
    </r>
  </si>
  <si>
    <r>
      <rPr>
        <u/>
        <sz val="11"/>
        <rFont val="Arial"/>
        <family val="2"/>
      </rPr>
      <t>Definition:</t>
    </r>
    <r>
      <rPr>
        <sz val="11"/>
        <rFont val="Arial"/>
        <family val="2"/>
      </rPr>
      <t xml:space="preserve"> "Conversion of securities (generally convertible bonds or preferred shares) into another form of securities (usually common shares) at a pre-stated price/ratio."
MAND when initiated by the issuer</t>
    </r>
  </si>
  <si>
    <r>
      <rPr>
        <u/>
        <sz val="11"/>
        <rFont val="Arial"/>
        <family val="2"/>
      </rPr>
      <t>Definition:</t>
    </r>
    <r>
      <rPr>
        <sz val="11"/>
        <rFont val="Arial"/>
        <family val="2"/>
      </rPr>
      <t xml:space="preserve"> "Reduction of face value of a single share or the value of fund assets. The number of circulating shares/units remains unchanged. This event may include a cash payout to holders."</t>
    </r>
  </si>
  <si>
    <r>
      <rPr>
        <u/>
        <sz val="11"/>
        <color theme="1"/>
        <rFont val="Arial"/>
        <family val="2"/>
      </rPr>
      <t>Definition:</t>
    </r>
    <r>
      <rPr>
        <sz val="11"/>
        <color theme="1"/>
        <rFont val="Arial"/>
        <family val="2"/>
      </rPr>
      <t xml:space="preserve"> "An occurrence of credit derivative for which the issuer of one or several underlying securities is unable to fulfill his financial obligations (as defined in terms and conditions)"</t>
    </r>
  </si>
  <si>
    <r>
      <rPr>
        <u/>
        <sz val="11"/>
        <rFont val="Arial"/>
        <family val="2"/>
      </rPr>
      <t>Definition:</t>
    </r>
    <r>
      <rPr>
        <sz val="11"/>
        <rFont val="Arial"/>
        <family val="2"/>
      </rPr>
      <t xml:space="preserve"> "Separation of components that comprise a security, eg usually units comprised of warrants and bond or warrants and equity. Units may be broken up at the request of the security holder or based on market convention."
Component can be any instrument (not restricted)</t>
    </r>
  </si>
  <si>
    <r>
      <rPr>
        <u/>
        <sz val="11"/>
        <rFont val="Arial"/>
        <family val="2"/>
      </rPr>
      <t>Definition:</t>
    </r>
    <r>
      <rPr>
        <sz val="11"/>
        <rFont val="Arial"/>
        <family val="2"/>
      </rPr>
      <t xml:space="preserve"> "Failure by the company to perform obligations defined as default events under
the bond agreement and that have not been remedied"</t>
    </r>
  </si>
  <si>
    <r>
      <rPr>
        <u/>
        <sz val="11"/>
        <rFont val="Arial"/>
        <family val="2"/>
      </rPr>
      <t>Definition:</t>
    </r>
    <r>
      <rPr>
        <sz val="11"/>
        <rFont val="Arial"/>
        <family val="2"/>
      </rPr>
      <t xml:space="preserve"> "Securities are redeemed in part before the scheduled final maturity date. It is done without any pool factor reduction. The redemption is reflected in a debit of the face amount (FAMT). Drawing is distinct from partial call since drawn bonds are chosen by lottery. Therefore, not every holder is affected in the same way."</t>
    </r>
  </si>
  <si>
    <r>
      <rPr>
        <u/>
        <sz val="11"/>
        <rFont val="Arial"/>
        <family val="2"/>
      </rPr>
      <t>Definition:</t>
    </r>
    <r>
      <rPr>
        <sz val="11"/>
        <rFont val="Arial"/>
        <family val="2"/>
      </rPr>
      <t xml:space="preserve"> "Distribution to shareholders of cash resulting from the selling of non-eligible securities, for example, in the frame of a depositary receipt program."</t>
    </r>
  </si>
  <si>
    <r>
      <rPr>
        <u/>
        <sz val="11"/>
        <rFont val="Arial"/>
        <family val="2"/>
      </rPr>
      <t>Definition:</t>
    </r>
    <r>
      <rPr>
        <sz val="11"/>
        <rFont val="Arial"/>
        <family val="2"/>
      </rPr>
      <t xml:space="preserve"> "Dividend payment where holders can keep cash or have the cash reinvested in the market by the issuer into additional shares in the issuing company. To be distinguished from DVOP as the company invests the dividend in the market rather than creating new share capital in exchange for the dividend."
</t>
    </r>
    <r>
      <rPr>
        <i/>
        <sz val="11"/>
        <rFont val="Arial"/>
        <family val="2"/>
      </rPr>
      <t>Distinguished from the SECU option of CAEV//DVOP because the company invests the dividend in the market rather than creating new share capital in exchange for the dividend.
The case where a holder signs-up for a standing reinvestment plan is not considered an event, it is a service offering.</t>
    </r>
  </si>
  <si>
    <r>
      <rPr>
        <u/>
        <sz val="11"/>
        <rFont val="Arial"/>
        <family val="2"/>
      </rPr>
      <t>Definition:</t>
    </r>
    <r>
      <rPr>
        <sz val="11"/>
        <rFont val="Arial"/>
        <family val="2"/>
      </rPr>
      <t xml:space="preserve"> "Requirement under some regulations for holders or beneficial owners to disclose to the issuer the name, location and holdings of any issue."</t>
    </r>
  </si>
  <si>
    <r>
      <rPr>
        <u/>
        <sz val="11"/>
        <rFont val="Arial"/>
        <family val="2"/>
      </rPr>
      <t>Definition:</t>
    </r>
    <r>
      <rPr>
        <sz val="11"/>
        <rFont val="Arial"/>
        <family val="2"/>
      </rPr>
      <t xml:space="preserve"> "An action by a party wishing to acquire a security. Holders of the security are invited to make an offer to sell, within a specific price range. The acquiring party will buy from the holder with lowest offer."
CASH option as stock given up</t>
    </r>
  </si>
  <si>
    <r>
      <rPr>
        <u/>
        <sz val="11"/>
        <rFont val="Arial"/>
        <family val="2"/>
      </rPr>
      <t>Definition:</t>
    </r>
    <r>
      <rPr>
        <sz val="11"/>
        <rFont val="Arial"/>
        <family val="2"/>
      </rPr>
      <t xml:space="preserve"> "Distribution of cash to shareholders, in proportion to their equity holding. Ordinary dividends are recurring and regular.  Shareholder must take cash and may be offered a choice of currency"</t>
    </r>
  </si>
  <si>
    <r>
      <rPr>
        <u/>
        <sz val="11"/>
        <rFont val="Arial"/>
        <family val="2"/>
      </rPr>
      <t>Definition:</t>
    </r>
    <r>
      <rPr>
        <sz val="11"/>
        <rFont val="Arial"/>
        <family val="2"/>
      </rPr>
      <t xml:space="preserve"> "Distribution of a dividend to shareholders with a choice of benefit to receive.  Shareholders may choose to receive shares or cash. To be distinguished from DRIP as the company creates new share capital in exchange for the dividend rather than investing the dividend in the market."</t>
    </r>
  </si>
  <si>
    <r>
      <rPr>
        <u/>
        <sz val="11"/>
        <rFont val="Arial"/>
        <family val="2"/>
      </rPr>
      <t>Definition:</t>
    </r>
    <r>
      <rPr>
        <sz val="11"/>
        <rFont val="Arial"/>
        <family val="2"/>
      </rPr>
      <t xml:space="preserve"> "Dividend or interest paid in the form of scrip."</t>
    </r>
  </si>
  <si>
    <r>
      <rPr>
        <u/>
        <sz val="11"/>
        <rFont val="Arial"/>
        <family val="2"/>
      </rPr>
      <t>Definition</t>
    </r>
    <r>
      <rPr>
        <sz val="11"/>
        <rFont val="Arial"/>
        <family val="2"/>
      </rPr>
      <t>: "Dividend paid to shareholders in the form of equities of the issuing corporation."</t>
    </r>
  </si>
  <si>
    <r>
      <rPr>
        <u/>
        <sz val="11"/>
        <rFont val="Arial"/>
        <family val="2"/>
      </rPr>
      <t>Definition:</t>
    </r>
    <r>
      <rPr>
        <sz val="11"/>
        <rFont val="Arial"/>
        <family val="2"/>
      </rPr>
      <t xml:space="preserve"> "Exchange of holdings for other securities and/or cash. The exchange can be either mandatory or voluntary involving the exchange of outstanding securities for different securities and/or cash. For example "exchange offer", "capital reorganisation" or "funds separation"."
Always intitated by the issuer as a capital restructing of  a single company which may result in further companies and/or involve subsiduaries</t>
    </r>
  </si>
  <si>
    <r>
      <rPr>
        <u/>
        <sz val="11"/>
        <rFont val="Arial"/>
        <family val="2"/>
      </rPr>
      <t>Definition:</t>
    </r>
    <r>
      <rPr>
        <sz val="11"/>
        <rFont val="Arial"/>
        <family val="2"/>
      </rPr>
      <t xml:space="preserve"> "As stipulated in the security's Terms and Conditions, the issuer or the holder may prolong the maturity date of a security. After extension, the security details may differ from the original issue. An issuer initiated extension may be subject to holder's approval."
Depending on Terms &amp; Conditins of the issue - this may allow a CHOS or otherwise the event is mandatory by the issuer, in this case MAND is an FYI
SECU when the securities are exchanged
</t>
    </r>
  </si>
  <si>
    <r>
      <rPr>
        <u/>
        <sz val="11"/>
        <rFont val="Arial"/>
        <family val="2"/>
      </rPr>
      <t>Definition:</t>
    </r>
    <r>
      <rPr>
        <sz val="11"/>
        <rFont val="Arial"/>
        <family val="2"/>
      </rPr>
      <t xml:space="preserve"> "Increase in the face value of a single security.  The number of circulating securities remains unchanged."
No options unless ISIN changes, then SECU</t>
    </r>
  </si>
  <si>
    <r>
      <rPr>
        <u/>
        <sz val="11"/>
        <rFont val="Arial"/>
        <family val="2"/>
      </rPr>
      <t>Definition:</t>
    </r>
    <r>
      <rPr>
        <sz val="11"/>
        <rFont val="Arial"/>
        <family val="2"/>
      </rPr>
      <t xml:space="preserve"> "Information provided by the issuer having no accounting/financial impact on the holder."</t>
    </r>
  </si>
  <si>
    <r>
      <rPr>
        <u/>
        <sz val="11"/>
        <rFont val="Arial"/>
        <family val="2"/>
      </rPr>
      <t>Definition</t>
    </r>
    <r>
      <rPr>
        <sz val="11"/>
        <rFont val="Arial"/>
        <family val="2"/>
      </rPr>
      <t>: "Interest payment distributed to holders of an interest bearing asset."
Note: This event type should not be used to report accrued interests being paid as part/result of another event.</t>
    </r>
  </si>
  <si>
    <r>
      <rPr>
        <u/>
        <sz val="11"/>
        <rFont val="Arial"/>
        <family val="2"/>
      </rPr>
      <t>Definition:</t>
    </r>
    <r>
      <rPr>
        <sz val="11"/>
        <rFont val="Arial"/>
        <family val="2"/>
      </rPr>
      <t xml:space="preserve"> "A distribution of cash, assets, or both.  Debt may be paid in order of priority based on preferred claims to assets specified by the security."
It is considered very rare for anything other than CASH to be available
If there is no distribution of any kind at all use CAEV//WRTH when underlying security is declared worthless</t>
    </r>
  </si>
  <si>
    <r>
      <rPr>
        <u/>
        <sz val="11"/>
        <rFont val="Arial"/>
        <family val="2"/>
      </rPr>
      <t>Definition:</t>
    </r>
    <r>
      <rPr>
        <sz val="11"/>
        <rFont val="Arial"/>
        <family val="2"/>
      </rPr>
      <t xml:space="preserve"> "The redemption of an entire issue outstanding of securities, eg, bonds, preferred equity, funds, by the issuer or its agent, eg, asset manager, before final maturity."</t>
    </r>
  </si>
  <si>
    <r>
      <rPr>
        <u/>
        <sz val="11"/>
        <rFont val="Arial"/>
        <family val="2"/>
      </rPr>
      <t>Definition:</t>
    </r>
    <r>
      <rPr>
        <sz val="11"/>
        <rFont val="Arial"/>
        <family val="2"/>
      </rPr>
      <t xml:space="preserve"> "Exchange of outstanding securities, initiated by the issuer which may include options, as the result of two or more companies combining assets, ie an external third party company. Cash payments may accompany equity exchange."
Initiated by the issuer.  Involves two or more companies (ie an external, third party company). </t>
    </r>
  </si>
  <si>
    <r>
      <rPr>
        <u/>
        <sz val="11"/>
        <rFont val="Arial"/>
        <family val="2"/>
      </rPr>
      <t>Definition:</t>
    </r>
    <r>
      <rPr>
        <sz val="11"/>
        <rFont val="Arial"/>
        <family val="2"/>
      </rPr>
      <t xml:space="preserve"> "Offers that are not supervised or regulated by an Official Entity and being offered by a party (eg. a broker) usually at a discount price (eg. broker offer, mini-tender , mini odd lot offer or third party offer)."</t>
    </r>
  </si>
  <si>
    <r>
      <rPr>
        <u/>
        <sz val="11"/>
        <rFont val="Arial"/>
        <family val="2"/>
      </rPr>
      <t>Definition:</t>
    </r>
    <r>
      <rPr>
        <sz val="11"/>
        <rFont val="Arial"/>
        <family val="2"/>
      </rPr>
      <t xml:space="preserve"> "Sale to or purchase of odd-lots to/from the issuing company, initiated either by the holder of the security or through an offer made by the issuer."</t>
    </r>
  </si>
  <si>
    <r>
      <rPr>
        <u/>
        <sz val="11"/>
        <rFont val="Arial"/>
        <family val="2"/>
      </rPr>
      <t>Definition:</t>
    </r>
    <r>
      <rPr>
        <sz val="11"/>
        <rFont val="Arial"/>
        <family val="2"/>
      </rPr>
      <t xml:space="preserve"> "Occurs when securities with different characteristics, eg, shares with different entitlements to dividend or voting rights, become identical in all respects, eg pari-passu or assimilation.  May be scheduled in advance, eg, shares resulting from a bonus may
become fungible after a pre-set period of time, or may result from outside events, eg, merger, reorganisation, issue of supplementary tranches, etc."</t>
    </r>
  </si>
  <si>
    <r>
      <rPr>
        <u/>
        <sz val="11"/>
        <rFont val="Arial"/>
        <family val="2"/>
      </rPr>
      <t>Definition:</t>
    </r>
    <r>
      <rPr>
        <sz val="11"/>
        <rFont val="Arial"/>
        <family val="2"/>
      </rPr>
      <t xml:space="preserve"> "Securities are redeemed in part before their scheduled final maturity date. It is done without any pool factor reduction. The redemption is reflected in a debit of the face amount (FAMT)."</t>
    </r>
  </si>
  <si>
    <r>
      <rPr>
        <u/>
        <sz val="11"/>
        <rFont val="Arial"/>
        <family val="2"/>
      </rPr>
      <t>Definition:</t>
    </r>
    <r>
      <rPr>
        <sz val="11"/>
        <rFont val="Arial"/>
        <family val="2"/>
      </rPr>
      <t xml:space="preserve"> "Issuer has set money aside to redeem a portion of an issue and the indenture states that the securities could be called earlier than the stated maturity."
Used typically for US securities</t>
    </r>
  </si>
  <si>
    <r>
      <rPr>
        <u/>
        <sz val="11"/>
        <rFont val="Arial"/>
        <family val="2"/>
      </rPr>
      <t>Definition:</t>
    </r>
    <r>
      <rPr>
        <sz val="11"/>
        <rFont val="Arial"/>
        <family val="2"/>
      </rPr>
      <t xml:space="preserve"> "Interest payment, in any kind except cash, distributed to holders of an interest bearing asset."
Explain OTHR outturn in narrative</t>
    </r>
  </si>
  <si>
    <r>
      <rPr>
        <u/>
        <sz val="11"/>
        <rFont val="Arial"/>
        <family val="2"/>
      </rPr>
      <t>Definition:</t>
    </r>
    <r>
      <rPr>
        <sz val="11"/>
        <rFont val="Arial"/>
        <family val="2"/>
      </rPr>
      <t xml:space="preserve"> "Changes in the state of incorporation for US companies and changes in the place of incorporation for foreign companies. Where shares need to be registered following the incorporation change, the holder(s) may have to elect the registrar."
Retained in SR2006 maintenance on a second vote until an alternative is available for this reference data change</t>
    </r>
  </si>
  <si>
    <r>
      <rPr>
        <u/>
        <sz val="11"/>
        <rFont val="Arial"/>
        <family val="2"/>
      </rPr>
      <t>Definition:</t>
    </r>
    <r>
      <rPr>
        <sz val="11"/>
        <rFont val="Arial"/>
        <family val="2"/>
      </rPr>
      <t xml:space="preserve"> "An instalment towards the purchase of equity capital, subject to an agreement between an issuer and a purchaser."
SECU means that you will make the payment on the security.  LAPS means that you will not make the payment and will forfeit the security.   CAMV code should be CHOS - there is a choice and there will always be an action</t>
    </r>
  </si>
  <si>
    <r>
      <rPr>
        <u/>
        <sz val="11"/>
        <rFont val="Arial"/>
        <family val="2"/>
      </rPr>
      <t>Definition</t>
    </r>
    <r>
      <rPr>
        <sz val="11"/>
        <rFont val="Arial"/>
        <family val="2"/>
      </rPr>
      <t>: "Securities are redeemed in part before their scheduled final maturity date. The redemption is reflected in a pool factor reduction. No movement of securities occurs."</t>
    </r>
  </si>
  <si>
    <r>
      <rPr>
        <u/>
        <sz val="11"/>
        <rFont val="Arial"/>
        <family val="2"/>
      </rPr>
      <t>Definition:</t>
    </r>
    <r>
      <rPr>
        <sz val="11"/>
        <rFont val="Arial"/>
        <family val="2"/>
      </rPr>
      <t xml:space="preserve"> "Form of open or public offer where, due to a limited amount of securities available,
priority is given to existing shareholders."</t>
    </r>
  </si>
  <si>
    <r>
      <rPr>
        <u/>
        <sz val="11"/>
        <rFont val="Arial"/>
        <family val="2"/>
      </rPr>
      <t>Definition:</t>
    </r>
    <r>
      <rPr>
        <sz val="11"/>
        <rFont val="Arial"/>
        <family val="2"/>
      </rPr>
      <t xml:space="preserve"> "The redemption of an entire issue outstanding of securities, eg, bonds, preferred equity, funds, by the issuer or its agent, eg, asset manager at final maturity."</t>
    </r>
  </si>
  <si>
    <r>
      <rPr>
        <u/>
        <sz val="11"/>
        <rFont val="Arial"/>
        <family val="2"/>
      </rPr>
      <t>Definition:</t>
    </r>
    <r>
      <rPr>
        <sz val="11"/>
        <rFont val="Arial"/>
        <family val="2"/>
      </rPr>
      <t xml:space="preserve"> "Event by which the unit (currency and/or nominal) of a security is restated, eg, nominal/par value of security in a national currency is restated in another currency."</t>
    </r>
  </si>
  <si>
    <r>
      <rPr>
        <u/>
        <sz val="11"/>
        <rFont val="Arial"/>
        <family val="2"/>
      </rPr>
      <t>Definition:</t>
    </r>
    <r>
      <rPr>
        <sz val="11"/>
        <rFont val="Arial"/>
        <family val="2"/>
      </rPr>
      <t xml:space="preserve"> "Purchase and sale of remarketed preferred equities/bonds through the negotiation of interest rate between the issuers and the holders."
CHOS recommended as there is a choice to redeem at original rate  or to submit a new bid on a interest rate(s) or maturity extension.  
For redemption, the CASH option would apply.  
SECU (to be repeated as needed) for interest rate bids or maturity extensions as the intention here is to continue to hold the security. </t>
    </r>
  </si>
  <si>
    <r>
      <rPr>
        <u/>
        <sz val="11"/>
        <rFont val="Arial"/>
        <family val="2"/>
      </rPr>
      <t>Definition:</t>
    </r>
    <r>
      <rPr>
        <sz val="11"/>
        <rFont val="Arial"/>
        <family val="2"/>
      </rPr>
      <t xml:space="preserve"> "The distribution of intermediate securities that gives the holder the right to take part in a future event."</t>
    </r>
  </si>
  <si>
    <r>
      <rPr>
        <u/>
        <sz val="11"/>
        <rFont val="Arial"/>
        <family val="2"/>
      </rPr>
      <t>Definition:</t>
    </r>
    <r>
      <rPr>
        <sz val="11"/>
        <rFont val="Arial"/>
        <family val="2"/>
      </rPr>
      <t xml:space="preserve"> "Offer to holders of a security to subscribe for additional securities via the distribution of an intermediate security. Both processes are included in the same event."
Note that the confirmation of the rights distribution carried out with an MT 566 and a SECU option</t>
    </r>
  </si>
  <si>
    <r>
      <rPr>
        <u/>
        <sz val="11"/>
        <rFont val="Arial"/>
        <family val="2"/>
      </rPr>
      <t>Definition:</t>
    </r>
    <r>
      <rPr>
        <sz val="11"/>
        <rFont val="Arial"/>
        <family val="2"/>
      </rPr>
      <t xml:space="preserve"> "This corporate event pays shareholders an amount in cash issued from the share premium reserve. It is similar to a dividend but has different tax implications."</t>
    </r>
  </si>
  <si>
    <r>
      <rPr>
        <u/>
        <sz val="11"/>
        <rFont val="Arial"/>
        <family val="2"/>
      </rPr>
      <t>Definition:</t>
    </r>
    <r>
      <rPr>
        <sz val="11"/>
        <rFont val="Arial"/>
        <family val="2"/>
      </rPr>
      <t xml:space="preserve"> "Modification of the smallest negotiable unit of shares in order to obtain a new negotiable unit."
Retained in SR2006 maintenance on a second vote until an alternative is available for this reference data change</t>
    </r>
  </si>
  <si>
    <r>
      <rPr>
        <u/>
        <sz val="11"/>
        <rFont val="Arial"/>
        <family val="2"/>
      </rPr>
      <t>Definition:</t>
    </r>
    <r>
      <rPr>
        <sz val="11"/>
        <rFont val="Arial"/>
        <family val="2"/>
      </rPr>
      <t xml:space="preserve"> "A distribution of securities issued by another company. The distributed securities may either be of a newly created or of an existing company. For example, spin-off, demerger, unbundling, divestment. ."</t>
    </r>
  </si>
  <si>
    <r>
      <rPr>
        <u/>
        <sz val="11"/>
        <rFont val="Arial"/>
        <family val="2"/>
      </rPr>
      <t>Definition:</t>
    </r>
    <r>
      <rPr>
        <sz val="11"/>
        <rFont val="Arial"/>
        <family val="2"/>
      </rPr>
      <t xml:space="preserve"> "Increase in a corporation's number of outstanding equities without any change in the shareholder's equity or the aggregate market value at the time of the split. Equity price and nominal value are reduced accordingly."</t>
    </r>
  </si>
  <si>
    <r>
      <rPr>
        <u/>
        <sz val="11"/>
        <rFont val="Arial"/>
        <family val="2"/>
      </rPr>
      <t>Definition:</t>
    </r>
    <r>
      <rPr>
        <sz val="11"/>
        <rFont val="Arial"/>
        <family val="2"/>
      </rPr>
      <t xml:space="preserve"> "Decrease in a company's number of outstanding equities without any change in the shareholder's equity or the aggregate market value at the time of the split. Equity price and nominal value are increased accordingly."</t>
    </r>
  </si>
  <si>
    <r>
      <rPr>
        <u/>
        <sz val="11"/>
        <rFont val="Arial"/>
        <family val="2"/>
      </rPr>
      <t>Definition:</t>
    </r>
    <r>
      <rPr>
        <sz val="11"/>
        <rFont val="Arial"/>
        <family val="2"/>
      </rPr>
      <t xml:space="preserve"> "An offer made to holders, by a third party, requesting them to sell (tender) or exchange their securities."
Initiated by a third party.
Typically VOLU, when the tender reaches the 'squeeze out' stage it will be MAND</t>
    </r>
  </si>
  <si>
    <r>
      <rPr>
        <u/>
        <sz val="11"/>
        <rFont val="Arial"/>
        <family val="2"/>
      </rPr>
      <t>Definition:</t>
    </r>
    <r>
      <rPr>
        <sz val="11"/>
        <rFont val="Arial"/>
        <family val="2"/>
      </rPr>
      <t xml:space="preserve"> "Event related to tax reclaim activities."
Use as per SLA - for holders who subscribe to the service the event is mandatory.
Cross reference to the CORP of the original event if possible</t>
    </r>
  </si>
  <si>
    <r>
      <rPr>
        <u/>
        <sz val="11"/>
        <rFont val="Arial"/>
        <family val="2"/>
      </rPr>
      <t>Definition:</t>
    </r>
    <r>
      <rPr>
        <sz val="11"/>
        <rFont val="Arial"/>
        <family val="2"/>
      </rPr>
      <t xml:space="preserve"> "Certification process for withholding tax reduction or exemption based on the tax status of the holder."
Holder communication is paper based</t>
    </r>
  </si>
  <si>
    <r>
      <rPr>
        <u/>
        <sz val="11"/>
        <rFont val="Arial"/>
        <family val="2"/>
      </rPr>
      <t>Definition:</t>
    </r>
    <r>
      <rPr>
        <sz val="11"/>
        <rFont val="Arial"/>
        <family val="2"/>
      </rPr>
      <t xml:space="preserve"> "Booking out of valueless securities."
Note that there is no outturn.  LAPS used in the MT 566 confirmation for the account movement
If there is any payment involved, another event type should be used (liquidation, exchange etc.).</t>
    </r>
  </si>
  <si>
    <t>Date Period Rate Price (DPRP) Recommended Placement</t>
  </si>
  <si>
    <t>NSER</t>
  </si>
  <si>
    <t>Security Restriction</t>
  </si>
  <si>
    <t>Registration Details</t>
  </si>
  <si>
    <t>BAIN</t>
  </si>
  <si>
    <t>Basket or Index Information</t>
  </si>
  <si>
    <t>NON-DPRP Recommended Placement</t>
  </si>
  <si>
    <t>SR2017 V0.1</t>
  </si>
  <si>
    <t>1. EIG+ Global Grid and country column update for DE,JP, South KR, SE, UK&amp;IE, ZA (See EIG+ Updates Tab)
2. EIG+ Terms updated as per SR2017 approved changes
3. Redemption Matrix - Event definition updated as per SR2017 changes and illustration added.
4. Add the new tab "Securities Distribution"</t>
  </si>
  <si>
    <r>
      <t xml:space="preserve">1) Remove event types deleted in SR2006 - CAEV//CPNR INDE, NAME, ODLS, SCOP
2) Updates to US specifics:
N/A applied to ACTV, ATTI, BONU, CERT, COOP, DLST, DSCL, DVSC, INCR, PARI, REDO, SHPR, SUSP.
3) PUTT replaced by CASH in ZA column for MRGR
4) PUTT replaced by SECU in ZA column for DLST
5) PUTT replaced by CASH for US DTCH where tender is at a specified price
6) Clarification from AU of CAEV//DRIP and CAEV//DVOP, including removal of CAOP//DRIP from AU CAEV//DVOP, and CAOP//BSPL used with CAEV//DVOP </t>
    </r>
    <r>
      <rPr>
        <u/>
        <sz val="9"/>
        <rFont val="Arial"/>
        <family val="2"/>
      </rPr>
      <t>not</t>
    </r>
    <r>
      <rPr>
        <sz val="9"/>
        <rFont val="Arial"/>
        <family val="2"/>
      </rPr>
      <t xml:space="preserve"> CAEV//DRIP
7) CAEV//BIDS may also be CHOS in UK&amp;IE column - clears agenda item CA85
8) In BE column for CAEV//DVSE and SOFF CAMV//CHOS added with CAOP//SLLE, BUYA, EXER, SECU and LAPS 'used when rights available'
9) Remove references to SR2005 definitions
10) Maintenance of contents of 'SR2007 CRs' work sheet</t>
    </r>
  </si>
  <si>
    <r>
      <t xml:space="preserve">SR2007 Updates:
1) Spurious CH and NO worksheets deleted.
2) Definition amendments: BPUT, CAPG, CONS, DECR, DETI, DRAW, DRIP, DVCA, DVOP, EXWA, INCR, MRGR, OTHR, PARI, PCAL, SOFF, 
3) Event CAEV//EXOP deleted
4) Option types CAOP//QINV and NOQU added
5) Note added to the 'complex' work sheet regarding SMPG Agenda Item </t>
    </r>
    <r>
      <rPr>
        <i/>
        <sz val="9"/>
        <rFont val="Arial"/>
        <family val="2"/>
      </rPr>
      <t>CA99 CASE Option Where CASH and SECU Ratio Not  Announced</t>
    </r>
  </si>
  <si>
    <r>
      <t>1) Inclusion of DvE Document in separate worksheets, rename spreadsheet to include DvE &lt;</t>
    </r>
    <r>
      <rPr>
        <i/>
        <sz val="9"/>
        <rFont val="Arial"/>
        <family val="2"/>
      </rPr>
      <t>DvE Analysis SR2007 20072803 v1.0.doc</t>
    </r>
    <r>
      <rPr>
        <sz val="9"/>
        <rFont val="Arial"/>
        <family val="2"/>
      </rPr>
      <t>&gt;</t>
    </r>
  </si>
  <si>
    <r>
      <t xml:space="preserve">1) AU comment on ACTV preceded by n/a
2) Intro explanation on MAND SECU and MAND CASH reworded
3) CAEV//PRED MAND - global and country specific entries copied from PCAL MAND - </t>
    </r>
    <r>
      <rPr>
        <b/>
        <sz val="9"/>
        <color indexed="10"/>
        <rFont val="Arial"/>
        <family val="2"/>
      </rPr>
      <t>NMPGs to affirm, especially US on whether CHOS row required</t>
    </r>
    <r>
      <rPr>
        <sz val="9"/>
        <rFont val="Arial"/>
        <family val="2"/>
      </rPr>
      <t xml:space="preserve">.
4) BIDS row tidied up for FR and SE VOLU entries
5) UK&amp;IE entry for BIDS and CHOS has CASH added as option rather than no entry (clarification)
6) All occurences of SLLE and BUYA in optional column now in red
7) 22F::CAEV// event type moved to separate column
8) Notes added to the introduction on the use of CAEV, CAMV and CAOP, and also the global grid and country columns
</t>
    </r>
  </si>
  <si>
    <r>
      <t xml:space="preserve">1) Complex events referred to by description first and CAEV code second
Sundry 'Tidy Up' changes, some of which require NMPG input.
2) FR entry for BONU - colour of CHOS changed from </t>
    </r>
    <r>
      <rPr>
        <sz val="9"/>
        <color indexed="10"/>
        <rFont val="Arial"/>
        <family val="2"/>
      </rPr>
      <t>red</t>
    </r>
    <r>
      <rPr>
        <sz val="9"/>
        <rFont val="Arial"/>
        <family val="2"/>
      </rPr>
      <t xml:space="preserve"> to black; </t>
    </r>
    <r>
      <rPr>
        <b/>
        <sz val="9"/>
        <color indexed="10"/>
        <rFont val="Arial"/>
        <family val="2"/>
      </rPr>
      <t>FR to affirm that SLLE and BUYA and LAPS are possible with the BIDS CHOS event</t>
    </r>
    <r>
      <rPr>
        <sz val="9"/>
        <rFont val="Arial"/>
        <family val="2"/>
      </rPr>
      <t xml:space="preserve">
3) In US entry for BRUP, MAND entered on every option row where it applies 9now explicit rather than implicit)
4) CHAN - global grid default removed from AU, ICSD and ZA entries, where it is repeated
5) </t>
    </r>
    <r>
      <rPr>
        <b/>
        <sz val="9"/>
        <color indexed="10"/>
        <rFont val="Arial"/>
        <family val="2"/>
      </rPr>
      <t>SMPG to consider relocating the text in the definition cell to the global document</t>
    </r>
    <r>
      <rPr>
        <sz val="9"/>
        <rFont val="Arial"/>
        <family val="2"/>
      </rPr>
      <t xml:space="preserve">
6) </t>
    </r>
    <r>
      <rPr>
        <b/>
        <sz val="9"/>
        <color indexed="10"/>
        <rFont val="Arial"/>
        <family val="2"/>
      </rPr>
      <t>AU to clarify if 'not defined' means n/a or rare</t>
    </r>
    <r>
      <rPr>
        <sz val="9"/>
        <rFont val="Arial"/>
        <family val="2"/>
      </rPr>
      <t xml:space="preserve">
7) CONV - 'maybe' removed from the definition commentary - now direct, ie "MAND when initaited by the issuer" not "Maybe MAND when initaited by the issuer"
8) CONV - in FR CAMV column 'MAND' and 'VOLU' removed as it is a repition of the global grid
9) DECR - </t>
    </r>
    <r>
      <rPr>
        <b/>
        <sz val="9"/>
        <color indexed="10"/>
        <rFont val="Arial"/>
        <family val="2"/>
      </rPr>
      <t>DK, FI, NO, SE to clarify if MAND CASH is possible</t>
    </r>
    <r>
      <rPr>
        <sz val="9"/>
        <rFont val="Arial"/>
        <family val="2"/>
      </rPr>
      <t xml:space="preserve">
10) DECR - ES and UK&amp;IE entries on MAND moved up one row to correspond with MAND on the global grid
11) DECR - n/a added to FR comments
12) DECR - only MAND possible, empty row deleted
13) DFLT - global grid option entry of 'n/a' changed to 'no options'
14) DLST - global grid option entry of pace changed to 'no options'
15) DLST - ZA entry uses SECU, </t>
    </r>
    <r>
      <rPr>
        <b/>
        <sz val="9"/>
        <color indexed="10"/>
        <rFont val="Arial"/>
        <family val="2"/>
      </rPr>
      <t>clarification required from ZA 
is a no option version of DLST possible in ZA?</t>
    </r>
    <r>
      <rPr>
        <i/>
        <sz val="9"/>
        <rFont val="Arial"/>
        <family val="2"/>
      </rPr>
      <t xml:space="preserve">
</t>
    </r>
    <r>
      <rPr>
        <sz val="9"/>
        <rFont val="Arial"/>
        <family val="2"/>
      </rPr>
      <t>16) DRIP - second row added for VOLU (eg ES) as global default is CHOS</t>
    </r>
  </si>
  <si>
    <r>
      <t xml:space="preserve">1) reference to EDVO and IBBO option codes removed from the Intro paragraph beginning "However, note the CAOP usage rule –".  These two codes were deleted and the usage rule amended in SR2006
Further consistency amendments
2) Main change is reformat of CAEV//REDM rows so that CAMV//MAND and CHOS are on separate rows, otherwise there was an inconsistency with all other events.  </t>
    </r>
    <r>
      <rPr>
        <b/>
        <sz val="9"/>
        <color indexed="10"/>
        <rFont val="Arial"/>
        <family val="2"/>
      </rPr>
      <t>Markets with specifics to check their entry: AU (especially CHOS and SECU combination), CH, FR, Eurobond, JP, UK&amp;IE</t>
    </r>
    <r>
      <rPr>
        <sz val="9"/>
        <color indexed="10"/>
        <rFont val="Arial"/>
        <family val="2"/>
      </rPr>
      <t xml:space="preserve">
</t>
    </r>
    <r>
      <rPr>
        <sz val="9"/>
        <rFont val="Arial"/>
        <family val="2"/>
      </rPr>
      <t xml:space="preserve">3) EXCH - FR comment moved to comment box, global grid default removed from ZA entries, where it is repeated
4) EXWA - FI MAND CASH moved to third row
5) INCR - second redundant MAND row removed
6) LIQU - MAND added for clarity in the AU occurrence of OTHR. </t>
    </r>
    <r>
      <rPr>
        <sz val="9"/>
        <color indexed="10"/>
        <rFont val="Arial"/>
        <family val="2"/>
      </rPr>
      <t xml:space="preserve"> </t>
    </r>
    <r>
      <rPr>
        <b/>
        <sz val="9"/>
        <color indexed="10"/>
        <rFont val="Arial"/>
        <family val="2"/>
      </rPr>
      <t>ZA to confirm if MAND CASH is</t>
    </r>
    <r>
      <rPr>
        <b/>
        <i/>
        <sz val="9"/>
        <color indexed="10"/>
        <rFont val="Arial"/>
        <family val="2"/>
      </rPr>
      <t xml:space="preserve"> only </t>
    </r>
    <r>
      <rPr>
        <b/>
        <sz val="9"/>
        <color indexed="10"/>
        <rFont val="Arial"/>
        <family val="2"/>
      </rPr>
      <t>option type possible in ZA</t>
    </r>
    <r>
      <rPr>
        <sz val="9"/>
        <rFont val="Arial"/>
        <family val="2"/>
      </rPr>
      <t xml:space="preserve">
7) MCAL - global grid default removed from US entry where it is repeated
8) MEET - VOLU removed from FI entry where it repeats global grid
9) MRGR - global grid default removed from AU entry where it is repeated </t>
    </r>
    <r>
      <rPr>
        <b/>
        <sz val="9"/>
        <color indexed="10"/>
        <rFont val="Arial"/>
        <family val="2"/>
      </rPr>
      <t>Clarification requested from AU - are CHOS and VOLU not possible for the MEET event?</t>
    </r>
    <r>
      <rPr>
        <sz val="9"/>
        <rFont val="Arial"/>
        <family val="2"/>
      </rPr>
      <t xml:space="preserve">
10) PPMT - MAND added for clarity for the AU event type occurrences.  Similar ffor CH
11) RHTS - SE comment moved to comment cell and SLLE removed as repeats global grid.  </t>
    </r>
    <r>
      <rPr>
        <b/>
        <sz val="9"/>
        <color indexed="10"/>
        <rFont val="Arial"/>
        <family val="2"/>
      </rPr>
      <t>ZA to clarify that VOLU never used, instead RHDI and EXRI are used</t>
    </r>
    <r>
      <rPr>
        <sz val="9"/>
        <rFont val="Arial"/>
        <family val="2"/>
      </rPr>
      <t xml:space="preserve">
12) TEND - </t>
    </r>
    <r>
      <rPr>
        <b/>
        <sz val="9"/>
        <color indexed="10"/>
        <rFont val="Arial"/>
        <family val="2"/>
      </rPr>
      <t>US to clarify if CTEN and CONN are only option types allowed or are additional event types.</t>
    </r>
    <r>
      <rPr>
        <sz val="9"/>
        <rFont val="Arial"/>
        <family val="2"/>
      </rPr>
      <t xml:space="preserve">
</t>
    </r>
    <r>
      <rPr>
        <b/>
        <sz val="9"/>
        <color indexed="10"/>
        <rFont val="Arial"/>
        <family val="2"/>
      </rPr>
      <t xml:space="preserve">Also ZA to VOLU never occurs, and confirm that MAND  CASH and CASE are not allowed
</t>
    </r>
    <r>
      <rPr>
        <sz val="9"/>
        <rFont val="Arial"/>
        <family val="2"/>
      </rPr>
      <t xml:space="preserve">13) Amendment to EXTM, amendment to CHOS comment and addition of MAND SECU when securities are exchanged.  Clears SMPG agenda item CA96
</t>
    </r>
  </si>
  <si>
    <r>
      <t xml:space="preserve">This version contains the same business information as version v4_9.
The consistency of the information has been improved with the aim that country market practice is explicit rather then inferred.
The principles of these improvments are as follows:
1) addition of a CAMV column adjacent to the CAEV column.  This contains the CAMV code used for the row and allows distinction between the case where the CAMV code is used by the global grid and the case where the CAMV is </t>
    </r>
    <r>
      <rPr>
        <b/>
        <sz val="9"/>
        <rFont val="Arial"/>
        <family val="2"/>
      </rPr>
      <t>not</t>
    </r>
    <r>
      <rPr>
        <sz val="9"/>
        <rFont val="Arial"/>
        <family val="2"/>
      </rPr>
      <t xml:space="preserve"> used by the global grid, but </t>
    </r>
    <r>
      <rPr>
        <b/>
        <sz val="9"/>
        <rFont val="Arial"/>
        <family val="2"/>
      </rPr>
      <t xml:space="preserve">is </t>
    </r>
    <r>
      <rPr>
        <sz val="9"/>
        <rFont val="Arial"/>
        <family val="2"/>
      </rPr>
      <t xml:space="preserve">used a market(s) as a national MP.  No entry for the CAMV in the global grid column has been replaced by 'n/a' indicating that the use of the CAEV + CAMV combination is not </t>
    </r>
    <r>
      <rPr>
        <b/>
        <sz val="9"/>
        <rFont val="Arial"/>
        <family val="2"/>
      </rPr>
      <t>global</t>
    </r>
    <r>
      <rPr>
        <sz val="9"/>
        <rFont val="Arial"/>
        <family val="2"/>
      </rPr>
      <t xml:space="preserve"> market practice
Noted that no market uses a CAMV code for CAEV//COOP (?!)</t>
    </r>
  </si>
  <si>
    <r>
      <t>20) ES comments and amendments in the EIG Compiled worksheet (email from Carlos del Barrio, national convenor, 8th April 2008)  No cells shaded light yellow remain.  Changes:
* CAEV//CERT now n/a</t>
    </r>
    <r>
      <rPr>
        <i/>
        <sz val="9"/>
        <rFont val="Arial"/>
        <family val="2"/>
      </rPr>
      <t xml:space="preserve"> 
</t>
    </r>
    <r>
      <rPr>
        <sz val="9"/>
        <rFont val="Arial"/>
        <family val="2"/>
      </rPr>
      <t>* CAEV//CHAN CAMV//VOLU now n/a 
* CAEV//COOP now n/a</t>
    </r>
    <r>
      <rPr>
        <i/>
        <sz val="9"/>
        <rFont val="Arial"/>
        <family val="2"/>
      </rPr>
      <t xml:space="preserve"> 
</t>
    </r>
    <r>
      <rPr>
        <sz val="9"/>
        <rFont val="Arial"/>
        <family val="2"/>
      </rPr>
      <t>* CAEV//DECR comments removed</t>
    </r>
    <r>
      <rPr>
        <i/>
        <sz val="9"/>
        <rFont val="Arial"/>
        <family val="2"/>
      </rPr>
      <t xml:space="preserve"> 
</t>
    </r>
    <r>
      <rPr>
        <sz val="9"/>
        <rFont val="Arial"/>
        <family val="2"/>
      </rPr>
      <t>* CAEV//DETI CAMV//MAND CAMV//VOLU now n/a</t>
    </r>
    <r>
      <rPr>
        <i/>
        <sz val="9"/>
        <rFont val="Arial"/>
        <family val="2"/>
      </rPr>
      <t xml:space="preserve"> 
</t>
    </r>
    <r>
      <rPr>
        <sz val="9"/>
        <rFont val="Arial"/>
        <family val="2"/>
      </rPr>
      <t>* CAEV//DTCH now n/a</t>
    </r>
    <r>
      <rPr>
        <i/>
        <sz val="9"/>
        <rFont val="Arial"/>
        <family val="2"/>
      </rPr>
      <t xml:space="preserve"> 
</t>
    </r>
    <r>
      <rPr>
        <sz val="9"/>
        <rFont val="Arial"/>
        <family val="2"/>
      </rPr>
      <t xml:space="preserve">* CAEV//DVSC now n/a </t>
    </r>
    <r>
      <rPr>
        <i/>
        <sz val="9"/>
        <rFont val="Arial"/>
        <family val="2"/>
      </rPr>
      <t xml:space="preserve"> 
* CAEV//PDEF now n/a
* CAEV//PINK now n/a
* CAEV//PLAC CAMV//MAND now n/a
* CAEV//PPMT CAMV//CHOS now n/a
* CAEV//REMK now n/a
* CAEV//SMAL now n/a</t>
    </r>
  </si>
  <si>
    <r>
      <t>First version for SR2008
1) Further ES comment in the EIG Compiled worksheet (email from Carlos del Barrio, national convenor, 30th April 2008):  CAEV//DECR options removed, now defaults to global grid.
2) SR2008 changes in the EIG Compiled worksheet:
* CAEV//CPST event deleted 
* READ ME work sheet amended so that shading event light green indicates proposed deletion in SR2009 - no events so far and shading greu indicates new events for SR2008
* CAEV//PRED no longer shaded light grey
* CAEV//CAPI added and shaded light grey, initially n/a in all markets except LU who requested the event
* CAEV//EXOF definition amended
* CAEV//MCAL definition amended
* CAEV//REDM definition amended
* CAEV//REDO definition amended
3) SR2008 changes in the EIG Compiled worksheet:
* CAOP codes deleted - no impact on EIG: 144A, ATCH, BEAR, DETH, REGD, REGS, 
* CAOP code CONV deleted from US column for CAEV//DRAW CAMV//CHOS.  S</t>
    </r>
    <r>
      <rPr>
        <sz val="9"/>
        <color indexed="10"/>
        <rFont val="Arial"/>
        <family val="2"/>
      </rPr>
      <t>ubstitute required, SECU used.  Is this correct? NMPG to confirm.</t>
    </r>
    <r>
      <rPr>
        <sz val="9"/>
        <rFont val="Arial"/>
        <family val="2"/>
      </rPr>
      <t xml:space="preserve">
* CAOP code CONV deleted from FR column for CAEV//MCAL CAMV//CHOS.  </t>
    </r>
    <r>
      <rPr>
        <sz val="9"/>
        <color indexed="10"/>
        <rFont val="Arial"/>
        <family val="2"/>
      </rPr>
      <t>SECU substituted.  Is this correct? NMPG to confirm.</t>
    </r>
    <r>
      <rPr>
        <sz val="9"/>
        <rFont val="Arial"/>
        <family val="2"/>
      </rPr>
      <t xml:space="preserve">
* CAOP code CONV deleted from JP column for CAEV//MCAL CAMV//CHOS.  </t>
    </r>
    <r>
      <rPr>
        <sz val="9"/>
        <color indexed="10"/>
        <rFont val="Arial"/>
        <family val="2"/>
      </rPr>
      <t>SECU substituted.  Is this correct? NMPG to confirm.</t>
    </r>
    <r>
      <rPr>
        <sz val="9"/>
        <rFont val="Arial"/>
        <family val="2"/>
      </rPr>
      <t xml:space="preserve">
* CAOP code CONV deleted from GB&amp;IE column for CAEV//MCAL CAMV//MAND.  SECU substituted.  Is this correct? NMPG revision at meeting 15th May 2008 - CAMV//MAND defaults to global grid, CAMV//CHOS added with CASH and SECU.
* CAOP code CONV deleted from US column for CAEV//MCAL CAMV//CHOS.  SECU substituted.  Is this correct? NMPG to confirm.
* CAOP code CONV deleted from AT column for CAEV//MRGR CAMV//MAND.  </t>
    </r>
    <r>
      <rPr>
        <sz val="9"/>
        <color indexed="10"/>
        <rFont val="Arial"/>
        <family val="2"/>
      </rPr>
      <t>SECU substituted.  Is this correct? NMPG to confirm.</t>
    </r>
    <r>
      <rPr>
        <sz val="9"/>
        <rFont val="Arial"/>
        <family val="2"/>
      </rPr>
      <t xml:space="preserve">
* CAOP code CONV deleted from US column for CAEV//PCAL CAMV//CHOS.  Any substitute required, eg SECU? NMPG to confirm.
* CAOP code CONV deleted from AU column for CAEV//PPMT CAMV//MAND.  Any substitute required, eg SECU? NMPG to confirm.
</t>
    </r>
  </si>
  <si>
    <r>
      <t>1. EIG + - see specific "</t>
    </r>
    <r>
      <rPr>
        <i/>
        <sz val="9"/>
        <rFont val="Arial"/>
        <family val="2"/>
      </rPr>
      <t>EIG+ Updates since V1_2</t>
    </r>
    <r>
      <rPr>
        <sz val="9"/>
        <rFont val="Arial"/>
        <family val="2"/>
      </rPr>
      <t xml:space="preserve">" sheet/tab for details.
2. "Definition of EIG+ terms" and "Data Element Placement" sheets updated as per SR2013 changes - see colored cells.
3. In "Complex Events" sheet, add the NOOF event </t>
    </r>
  </si>
  <si>
    <t>Older Change Log</t>
  </si>
  <si>
    <t>Interest  Period</t>
  </si>
  <si>
    <t xml:space="preserve">This table tracks in each country whether the "Interest period end date" is inclusive or exclusive for the calculation of the Interest amount. </t>
  </si>
  <si>
    <t>This table shows for a few events involving securities disitribution what are the main differentiator factors.</t>
  </si>
  <si>
    <t>In KR market, when there is inter-linked event(s), such information can be provided either by the description in ADTX or by providing the linkage to the related events via Subseq A1 with :20C::CORP//.  In the same Subseq A1, :22F::LINK//WITH may also be provided.  (Events types with inter linking possibility:  CONS, BONDS, MRGR, EXOF w/MAND and XMET)</t>
  </si>
  <si>
    <t>CONS is used for the dissent event in KR.  The dissent event allows the shareholders to disagree to the board of resolution related to the reorganization event such as merger, acquisition, stock exchange, etc.  By choosing CONN = dissent to BOD resolution, the shareholders can sell their shared via the following BIDS (buy-back) event.  If the shareholders choose NOAC, they will not be able to participate in the following BIDS event.  In KR market, when there is inter-linked event(s), such information can be provided either by the description in ADTX or by providing the linkage to the related events via Subseq A1 with :20C::CORP//.  In the same Subseq A1, :22F::LINK//WITH may also be provided.</t>
  </si>
  <si>
    <t>Last Update Date: 23/12/2016</t>
  </si>
  <si>
    <t>Last Update Date: 10/01/2017</t>
  </si>
  <si>
    <t>Last Update Date: 21/02/2017</t>
  </si>
  <si>
    <t>Last Update Date: 24/01/2017</t>
  </si>
  <si>
    <t>SR2017 V1.0</t>
  </si>
  <si>
    <t>1. EIG+ Global Grid and country column update for FR and US and no updates confirmed for FI, NO, XS,  CH, LU (See EIG+ Updates Tab).</t>
  </si>
  <si>
    <t>SECU
CASE
CASH
NOAC
CTEN
CONN        CONY
CEXC</t>
  </si>
  <si>
    <t>INTP [O]
NEW [O]</t>
  </si>
  <si>
    <t>INTP [O]</t>
  </si>
  <si>
    <t>INTP [O] 
NEWO[O]</t>
  </si>
  <si>
    <t xml:space="preserve">GRSS [M]
NETT [O]
ADEX [O]
 </t>
  </si>
  <si>
    <t>Specific for US Market where the Issuer/Depository supports the DRIP or OPT Out option.</t>
  </si>
  <si>
    <t xml:space="preserve">NEWO [O]
INTP[O]
</t>
  </si>
  <si>
    <t>CASE
SECU
NOAC
PRUN
CASH</t>
  </si>
  <si>
    <t>INTP [O] 
ADEX[M]</t>
  </si>
  <si>
    <t>PAYD [M]
EARL [O]
VALU [O]
MKDT [O]
RDDT [O]
RESU [O]
RDTE [O]</t>
  </si>
  <si>
    <t>BIDI [M]
INTP[O]</t>
  </si>
  <si>
    <t>GRSS [M]
NETT [O]
EXCH [O]
ADEX[O]</t>
  </si>
  <si>
    <t>GRSS [M]
ADEX[O]</t>
  </si>
  <si>
    <t>NEWO [O]
PROR [O]
PTSC [O]
INTP [O]</t>
  </si>
  <si>
    <t>NEWO [O]
INTP[O]</t>
  </si>
  <si>
    <t>RDTE [M]
EARL [O]
VALU [O]
PAYD [M]
MCTD [O]</t>
  </si>
  <si>
    <t>Specific for US Market where the Issuer/Depository supports the DRIP option.</t>
  </si>
  <si>
    <t xml:space="preserve">INTP [M]
ADEX [O]
 </t>
  </si>
  <si>
    <t xml:space="preserve">XDTE [M]
EARL [O]
VALU [O]
MKDT [O]
RDDT [O]
PAYD [M]
RDTE [M]
MCTD [O]
</t>
  </si>
  <si>
    <t>NEWO [O]
GRSS  [O]
INTP [O]</t>
  </si>
  <si>
    <t>INTP[O]</t>
  </si>
  <si>
    <t xml:space="preserve">EARL [O]
VALU [O]
MKDT [O]
RDDT [O]
PAYD [M]
RDTE [M]
</t>
  </si>
  <si>
    <t xml:space="preserve">NWFC [M]
PRFC [M]
ADEX [O]
</t>
  </si>
  <si>
    <t>Specific for US Market where the Issuer/Depository supports the DRIP or reinvestment option.</t>
  </si>
  <si>
    <t>IT</t>
  </si>
  <si>
    <t>²</t>
  </si>
  <si>
    <t>SR2017 V1.1</t>
  </si>
  <si>
    <t>ADEX[O]</t>
  </si>
  <si>
    <t xml:space="preserve">INTP [M]
GRSS[O]
NETT[O]
NEWO[O]
</t>
  </si>
  <si>
    <t>Maturity on Convertible Bond</t>
  </si>
  <si>
    <t xml:space="preserve">RDTE [M]
XDTE [M]
EARL [O]
VALU [O]
MKDT [O]
RDDT [O]
PAYD [M]
</t>
  </si>
  <si>
    <t xml:space="preserve">GRSS [M]
NETT [O]
NEWO[O]
INTP[O]
 </t>
  </si>
  <si>
    <t xml:space="preserve">Use for Maturities with conversion option </t>
  </si>
  <si>
    <t xml:space="preserve">NETT[O]
</t>
  </si>
  <si>
    <t>PAYD [M]
EARL [O]
EFFD[O]</t>
  </si>
  <si>
    <t>PWAL [O] if provided by Issuer
OFFR [O] Applicable for a Sell
PRPP[O] Applicable for a Buy</t>
  </si>
  <si>
    <t>NEWO [O]
INTP [O]</t>
  </si>
  <si>
    <r>
      <rPr>
        <sz val="11"/>
        <rFont val="Arial"/>
        <family val="2"/>
      </rPr>
      <t xml:space="preserve">Cash option for scenarios of full pre-refunding. SECU option for scenarios of partial pre-refunding. </t>
    </r>
    <r>
      <rPr>
        <u/>
        <sz val="11"/>
        <rFont val="Arial"/>
        <family val="2"/>
      </rPr>
      <t>An example:</t>
    </r>
    <r>
      <rPr>
        <sz val="11"/>
        <rFont val="Arial"/>
        <family val="2"/>
      </rPr>
      <t xml:space="preserve"> Bond A goes through a partial defeasance (determined by a lottery) and 3,000 of Bond A is slated for defeasance. The holder has to surrender Bond A and gets 7,000 of a non-defeased bond (we will call it Bond B) and 3,000 of a defeased bond  (which we will call Bond  C).  In some case, the holder will just get back the remainder of the original (bond A) and a new defeased bond.
So the outturn of a PDEF is SECU.  At some point in the future, there will be a separate redemption event to redeem the defeased bonds.
An Additional Business Process Code of FPRE will be used to indicate that the event is a Full Prerefunding or PPRE to indicate that the event is a Partial Prerefunding. </t>
    </r>
  </si>
  <si>
    <r>
      <rPr>
        <sz val="11"/>
        <color theme="1"/>
        <rFont val="Arial"/>
        <family val="2"/>
      </rPr>
      <t xml:space="preserve">PAYD [M]
RDTE [M]
</t>
    </r>
    <r>
      <rPr>
        <sz val="11"/>
        <rFont val="Arial"/>
        <family val="2"/>
      </rPr>
      <t>EFFD [M]</t>
    </r>
    <r>
      <rPr>
        <sz val="11"/>
        <color rgb="FFFF0000"/>
        <rFont val="Arial"/>
        <family val="2"/>
      </rPr>
      <t xml:space="preserve">
</t>
    </r>
  </si>
  <si>
    <t xml:space="preserve">SECU        </t>
  </si>
  <si>
    <t>NEWO [O]
PROR [O]
PTSC [O]
INCE [O]
INTP[O]
NETT[O]
GRSS[O]</t>
  </si>
  <si>
    <t>1. Distribution With Option Table updated
2. In EIG+, for the INTR event, make INPE optional (from open Item CA344).
3.  EIG US Column updated in February and in March 2017</t>
  </si>
  <si>
    <t>Will be considered during the relevant phase of  the ISO 20022 project.</t>
  </si>
  <si>
    <t xml:space="preserve">In the event the market announcement affords shareholders the opportunity to exchange shares in excess of their "eligibility", it will be supported by an OVER option. </t>
  </si>
  <si>
    <t>In the event the market announcement affords shareholders the opportunity to exchange shares in excess of their "eligibility", it will be supported by an OVER option.</t>
  </si>
  <si>
    <t>Last Update Date: 1/12/2017</t>
  </si>
  <si>
    <t>XDTE [M]
EARL [O]
VALU [O]
MKDT [M]
RDDT [O]
PAYD [M]
RDTE [M]
AVAL [O]
SXDT [O]</t>
  </si>
  <si>
    <t>EXER
NOAC
LAPS
OVER</t>
  </si>
  <si>
    <t xml:space="preserve">EARL [O]
VALU [O]
MKDT [M]
RDDT [O]
PAYD [M]
EXPI [O]
RESU [O]
UNCO [O]
WUCO [O]
AVAL [O] </t>
  </si>
  <si>
    <t>EARL [O]
VALU [O]
MKDT [M]
RDDT [O]
PAYD [M]
EXPI [O]
RESU [O]
UNCO [O]
WUCO [O]
AVAL [O]</t>
  </si>
  <si>
    <t>Last Update Date: 22/11/2017</t>
  </si>
  <si>
    <t>RDTE [M] 
MKDT [O]   
RDDT [O]</t>
  </si>
  <si>
    <t xml:space="preserve">RDTE [M] 
MKDT [O]   
RDDT [O]
</t>
  </si>
  <si>
    <t>CONN
CONY
ABST
NOAC
CERT
SPLI
PROX</t>
  </si>
  <si>
    <t>CONN
CONY
ABST
NOAC
CERT
SPLI</t>
  </si>
  <si>
    <t>EARL [O] 
EFFD [M] 
RDTE [M] 
PAYD [O] 
AVAL [O]</t>
  </si>
  <si>
    <t>PROR [O]</t>
  </si>
  <si>
    <t>there are two possible options for CA:
 - CASH as default option for cash payments
 - NOAC with additional option features code :22F::OPTF/NSDR/AFFL - awaiting CA instructions from affiliates with non-eligible quantity of securities</t>
  </si>
  <si>
    <t>1. for russian securities market we do not have XDTE - as it is  mandatory according global grid code UKWN is to be used
2. if RDTE is not present for CA event code UKWN will be used
3. if PAYD is not known - code UKWN with option B will be used
4. may be linked with DSCL</t>
  </si>
  <si>
    <t>1. for russian securities market we do not have XDTE - as it is  mandatory according global grid code UKWN is to be used
2. if RDTE is not present for CA event code UKWN will be used</t>
  </si>
  <si>
    <t xml:space="preserve">1. according current legislation in Russia for this CA event payments may be done in cash or by other securities (that is why SECU as option is shown p.29.3 )
2.  for russian securities market we do not have XDTE - as it is  mandatory according global grid code UKWN is to be used
3. if RDTE is not present for CA event code UKWN will be used </t>
  </si>
  <si>
    <t xml:space="preserve">1. for russian securities market we do not have XDTE - as it is  mandatory according global grid code UKWN is to be used
2. for russian securities market we do not have PAYD (except some rare cases). If it will be mandatory according Global grid if PAYD is not known or fixed  - we will  show it as RDTE plus 10 days as required by the Russian law </t>
  </si>
  <si>
    <t>1. for russian securities market we do not have XDTE - as it is  mandatory according global grid code UKWN is to be used
2.  if RDTE is not present for CA event we will use code UKWN
2.  Payment date may not be fixed in this case as PAYD is mandatory code UKWN will  be used</t>
  </si>
  <si>
    <t>EARL [O] 
PAYD [M] 
XDTE [O] 
RDTE [M]
LTRD [O]</t>
  </si>
  <si>
    <t>1. for russian securities market we do not have XDTE - if it is  mandatory according global grid code UKWN is to be used
2.  if RDTE is not present for CA event code UKWN will be used
3. Payment date may not be fixed in this case if PAYD is mandatory code UKWN is to  be used</t>
  </si>
  <si>
    <t xml:space="preserve">1.92J::INTP//USCD can be used to indicate unscheduled payment
2. 92J::GRSS//TXBL or GRSS//TXFR can be used exceptionally to indicate the taxable or non taxable amount portion of the interest paid. </t>
  </si>
  <si>
    <t xml:space="preserve">RDTE [O] 
PAYD [M]    
EARL [O]
LTRD [O]
</t>
  </si>
  <si>
    <t>1. for russian securities market we do not have XDTE - as it is  mandatory according global grid code UKWN is to be used
2. if RDTE is not present for CA event code UKWN will be used
3. Payment date may not be fixed in this case if PAYD is mandatory code UKWN is to  be used 
OVER is not applicable as option</t>
  </si>
  <si>
    <t>1. for russian securities market we do not have XDTE - as it is  mandatory according global grid code UKWN is to be used
2.  Payment date may not be fixed in this case as PAYD is mandatory code UKWN will be used 
3.  may be linked with DSCL</t>
  </si>
  <si>
    <t>XDTE [O]
EARL [O]
PAYD [M]
RDTE [M]
LTRD [O]</t>
  </si>
  <si>
    <t>XDTE [O] 
PAYD [M] 
EARL [O] 
RDTE [M]
LTRD [O]</t>
  </si>
  <si>
    <r>
      <rPr>
        <u/>
        <sz val="11"/>
        <color theme="1"/>
        <rFont val="Arial"/>
        <family val="2"/>
      </rPr>
      <t>Definition:</t>
    </r>
    <r>
      <rPr>
        <sz val="11"/>
        <color theme="1"/>
        <rFont val="Arial"/>
        <family val="2"/>
      </rPr>
      <t xml:space="preserve"> "Option offered to holders to buy (call warrant) or to sell (put warrant) a specific amount of stock, cash, or commodity, at a predetermined price, during a predetermined period of time (which usually corresponds to the life of the issue)."
Warrants can be of different types, e.g. European or North American, but from a corporate actions perspective, the event details describe what options are provided, what each option entails (movements) and what the default option is.
</t>
    </r>
  </si>
  <si>
    <r>
      <t xml:space="preserve">EXER
</t>
    </r>
    <r>
      <rPr>
        <sz val="11"/>
        <color theme="1"/>
        <rFont val="Arial"/>
        <family val="2"/>
      </rPr>
      <t>LAPS</t>
    </r>
  </si>
  <si>
    <t>WAPA [O]  may also be present</t>
  </si>
  <si>
    <t>If the warrant ends up in cash payment only, NEWO is used to  give information on how the OFFR price will be calculated (difference between the PRPP price and the MRKT price).
WAPA [O]  may also be present</t>
  </si>
  <si>
    <t>SR2018 V0.1</t>
  </si>
  <si>
    <t>The factor component (PRFC) is used in combination with other elements INTR/INPE/MICO/DAAC to compute the INTP</t>
  </si>
  <si>
    <t>1. EIG+ Global Grid: EXWA event text and comments cleaned up. INTR event: comment added on PRFC usage.
2. EIG+ country column update for ZA, UK, IE and RU
3. Distribution with Option Table - update for PL 
4. Record Date Tracking table: Update for ZA</t>
  </si>
  <si>
    <t>SR2018 V1.0</t>
  </si>
  <si>
    <t>No Change</t>
  </si>
  <si>
    <t>May 2018</t>
  </si>
  <si>
    <t xml:space="preserve">Confirmed for No Liability companies (N.L.) companies have shares that are not fully paid. A call may be made for the payment of part, or all, of this outstanding capital. Holders of shares in N.L. companies may choose not to pay the call and forfeit their shares, hence the name No Liability. </t>
  </si>
  <si>
    <t>Confirmed for Limited Liability (Ltd.) companies which have shares that are not fully paid. A call may be made for the payment of part, or all, of this outstanding capital. Holders of shares in Limited Liability companies cannot forfeit the shares and are legally obliged to pay a call.AU market uses this code for Call Payments - they are a Mandatory event for interim call payments and only offer one option SECU.</t>
  </si>
  <si>
    <t>EARL [O]
VALU [O]
PAYD [M]
RDDT [O]
MKDT [O]</t>
  </si>
  <si>
    <r>
      <rPr>
        <u/>
        <sz val="11"/>
        <rFont val="Arial"/>
        <family val="2"/>
      </rPr>
      <t>Definition:</t>
    </r>
    <r>
      <rPr>
        <sz val="11"/>
        <rFont val="Arial"/>
        <family val="2"/>
      </rPr>
      <t xml:space="preserve"> "Call or exercise on nil-paid securities or intermediate securities resulting from a intermediate securities distribution (RHDI). This code is used for the second event, when an intermediate securities' issue (rights/coupons) is composed of two events, the first event being the distribution of intermediate securities."
Not all the options will apply - SLLE &amp; BUYA only when rights are tradeable.
SLLE may be included when the issuer offers to buy rights back from the holder, see CH, DE, NO.</t>
    </r>
  </si>
  <si>
    <t>SR2018 V1.1</t>
  </si>
  <si>
    <t>1. Record Date Tracking Table updated - Updates on DE and ES
2. EIG+ PPMT AU Country Column
3. EIG+ INTR BE Countrry Column
4. EIG+ EXRI GG in Definition column - SE removed from the list of countries supporting SLLE option when  the issuer offers to buy rights back from the holder.</t>
  </si>
  <si>
    <t>SR2019 V0.1</t>
  </si>
  <si>
    <t>GRSS [M]
TAXR [O]
NETT[O]</t>
  </si>
  <si>
    <t>In Germany, this is processed as a multi-event scenario, with additional events and two intermediate rights ISINs. Please refer to the German market practice.</t>
  </si>
  <si>
    <t xml:space="preserve">INTR [M]
TAXR [O]
INTP [O]
</t>
  </si>
  <si>
    <t xml:space="preserve">TAXR [O]
</t>
  </si>
  <si>
    <t>TAXR [O]</t>
  </si>
  <si>
    <t>RDTE [M]
MKDT [O]
RDDT [O]
REGI [M]
PAYD [O]
VALU [O]</t>
  </si>
  <si>
    <t>PAYD and VALU are only applicable if there is a consent fee.</t>
  </si>
  <si>
    <t>TNDP</t>
  </si>
  <si>
    <t>Tax on Non-Distributed Proceeds</t>
  </si>
  <si>
    <t>Taxable component on non-distributed proceeds, for example, Australian deemed income or US 871m income regulation.</t>
  </si>
  <si>
    <t>PROR may  only be present in entitlements and  when the offer is accepted at less than 100%, otherwise it should no be present.
Not  supported by CSD system</t>
  </si>
  <si>
    <r>
      <t xml:space="preserve">RDTE [M]
EARL [O]
VALU [O]
PAYD [M]
EFFD [O]
</t>
    </r>
    <r>
      <rPr>
        <sz val="11"/>
        <color theme="1"/>
        <rFont val="Arial"/>
        <family val="2"/>
      </rPr>
      <t>LTRD [O]</t>
    </r>
  </si>
  <si>
    <r>
      <t>1. RDTE addedd to WRTH event in the Global Grid. See other minor changes in the  tab "EIG+ Updates since SR2018 V1.1" - Global Grid Changes
2. see changes to EIG+ Country Columns in the tab "</t>
    </r>
    <r>
      <rPr>
        <i/>
        <sz val="10"/>
        <rFont val="Arial"/>
        <family val="2"/>
      </rPr>
      <t>EIG+ Updates since SR2018 V1.1" - Changes from DE, SE FI.</t>
    </r>
  </si>
  <si>
    <t xml:space="preserve">XDTE [O]
RDTE [O]
VALU [O]
PAYD [O]
</t>
  </si>
  <si>
    <t>Used for Priority Offers and Share Purchase Plans.</t>
  </si>
  <si>
    <t>SR2019 V1.0</t>
  </si>
  <si>
    <t>Last Update Date: 10/05/2019</t>
  </si>
  <si>
    <t>China</t>
  </si>
  <si>
    <t>XDTE [M]
RDTE [M]
PAYD [M]
AVAL [O]
ANOU [O]</t>
  </si>
  <si>
    <t>RDTE [M]
PAYD [M]
AVAL [O]
ANOU [O]</t>
  </si>
  <si>
    <t>For conversion</t>
  </si>
  <si>
    <t>For Convertible Bond</t>
  </si>
  <si>
    <t xml:space="preserve">XDTE [M]
VALU [O]
PAYD [M]
RDTE [M]
</t>
  </si>
  <si>
    <t xml:space="preserve">EXER
LAPS </t>
  </si>
  <si>
    <t xml:space="preserve">PAYD [M]
RDDT [O]
MKDT [O]
EXPI [O]
SUBS [O]
AVAL [O]
</t>
  </si>
  <si>
    <t>RDTE [M]
XDTE [O]
VALU [O]
PAYD [M]
ANOU [O]</t>
  </si>
  <si>
    <t>INTP [M]
TAXR [O]</t>
  </si>
  <si>
    <t xml:space="preserve">CASH
</t>
  </si>
  <si>
    <t>PAYD [M]
RDTE [M]
ANOU [O]</t>
  </si>
  <si>
    <t>CONN
CONY
ABST
NOAC
SPLI
MNGT</t>
  </si>
  <si>
    <t>MKDT [O]
RDDT [O]
MEET [M]
RDTE [O]
ANOU [O]</t>
  </si>
  <si>
    <t xml:space="preserve">SECU
</t>
  </si>
  <si>
    <r>
      <t xml:space="preserve">ANOU [O]
RDTE [M]
PAYD [M]
</t>
    </r>
    <r>
      <rPr>
        <sz val="11"/>
        <color theme="1"/>
        <rFont val="Arial"/>
        <family val="2"/>
      </rPr>
      <t>LTRD [O]
AVAL [O]</t>
    </r>
  </si>
  <si>
    <t>RDTE [M]
PAYD [M]
ANOU [O]</t>
  </si>
  <si>
    <t>RDTE [M]
VALU [O]
PAYD [M]
ANOU [O]</t>
  </si>
  <si>
    <t>XDTE [M]
PAYD [M]
RDTE [M]
EXPI [O]
AVAL [O]</t>
  </si>
  <si>
    <t xml:space="preserve">ADEX [M]
PRPP[O]
</t>
  </si>
  <si>
    <t xml:space="preserve">EXER
LAPS
</t>
  </si>
  <si>
    <t xml:space="preserve">PWAL[O]
</t>
  </si>
  <si>
    <t>RDTE [M]
PAYD [M]
XDTE [O]
AVAL [O]
ANOU[O]</t>
  </si>
  <si>
    <t xml:space="preserve">PAYD [M]
RDDT [O]
MKDT [O]
EXPI [O]
ANOU [O]
</t>
  </si>
  <si>
    <r>
      <t xml:space="preserve">The redemption of an entire issue outstanding of securities, e.g., bonds, preferred equity, funds, by the issuer or its agent, e.g., asset manager, before final maturity.
</t>
    </r>
    <r>
      <rPr>
        <sz val="10"/>
        <color rgb="FF0000FF"/>
        <rFont val="Arial"/>
        <family val="2"/>
      </rPr>
      <t>Note: Also to be used for the redemption of perpetual notes.</t>
    </r>
  </si>
  <si>
    <r>
      <t xml:space="preserve">Changes to EIG+ Country Columns </t>
    </r>
    <r>
      <rPr>
        <i/>
        <sz val="10"/>
        <rFont val="Arial"/>
        <family val="2"/>
      </rPr>
      <t>- New column for CN.</t>
    </r>
  </si>
  <si>
    <t>SR2020 V0.1</t>
  </si>
  <si>
    <t>Not supported by CSD</t>
  </si>
  <si>
    <t>Not fully supported by CSD</t>
  </si>
  <si>
    <t>Last Update Date: 15/01/2020</t>
  </si>
  <si>
    <t>Last Update Date: 21/01/2020</t>
  </si>
  <si>
    <t>VALU [O]
MKDT [O]
RDDT [O]
PAYD [M]
RDTE [O]</t>
  </si>
  <si>
    <r>
      <t xml:space="preserve">Squeeze-outs are often performed in separate stages. The shares may be exchanged for </t>
    </r>
    <r>
      <rPr>
        <strike/>
        <sz val="11"/>
        <rFont val="Arial"/>
        <family val="2"/>
      </rPr>
      <t xml:space="preserve"> </t>
    </r>
    <r>
      <rPr>
        <sz val="11"/>
        <rFont val="Arial"/>
        <family val="2"/>
      </rPr>
      <t>"squeeze-out" rights; if so, this is a mandatory exchange occurring early in the squeeze-out. The shares/squeeze-out rights are eventually exchanged against cash. One or more interim pay-outs of cash can take place before the final exchange.</t>
    </r>
  </si>
  <si>
    <t>Last Update Date: 31/01/2020</t>
  </si>
  <si>
    <t>ADEX [M]
OFFR [M]</t>
  </si>
  <si>
    <t>The Expiry of warrants are now processed by way of an REDM event.</t>
  </si>
  <si>
    <t xml:space="preserve">NEWO [O]
OFFR [O]
</t>
  </si>
  <si>
    <t>Official Organisation Name</t>
  </si>
  <si>
    <t>COAF Org. Identifier</t>
  </si>
  <si>
    <t>COAF Live Date</t>
  </si>
  <si>
    <t>Remarks</t>
  </si>
  <si>
    <t>Last update date</t>
  </si>
  <si>
    <t>Oesterreichische Kontrollbank AG as CSD for the Austrian Market</t>
  </si>
  <si>
    <t>No date yet</t>
  </si>
  <si>
    <t>Australian Securities Exchange</t>
  </si>
  <si>
    <t>September 2014 ?</t>
  </si>
  <si>
    <t>Instruments quoted on ASX, and other Australian exchanges *</t>
  </si>
  <si>
    <t>Implementation will be a phased approached, initially covering Dividend, Interest payment, Split/Reverse Split, Capital return (cash) events. All remaining events supported by ASX to be implemented in 2020.</t>
  </si>
  <si>
    <t>* trades in most instruments quoted on other Australian exchanges are currently settled via ASX</t>
  </si>
  <si>
    <t>Euroclear Belgium</t>
  </si>
  <si>
    <t>EB</t>
  </si>
  <si>
    <t>Nov. 2010</t>
  </si>
  <si>
    <t>Government bonds excluded</t>
  </si>
  <si>
    <t>National Bank of Belgium</t>
  </si>
  <si>
    <t>Fixed Income Securities issued by the NBB</t>
  </si>
  <si>
    <t>TSX / CDS</t>
  </si>
  <si>
    <t xml:space="preserve">Equities listed at the Swiss Stock Exchange </t>
  </si>
  <si>
    <t>Dividend payments</t>
  </si>
  <si>
    <t>Sept. 2019</t>
  </si>
  <si>
    <t>Wertpapier Mitteilungen</t>
  </si>
  <si>
    <t>22 Feb. 2016</t>
  </si>
  <si>
    <t>ALL</t>
  </si>
  <si>
    <t>No COAF is announced for OGAW-IV events (:22F::INFO/SMPG/cccc), see German Market Practice for details.</t>
  </si>
  <si>
    <t xml:space="preserve"> VP</t>
  </si>
  <si>
    <t>Under discussion</t>
  </si>
  <si>
    <t>Euroclear Finland LTD</t>
  </si>
  <si>
    <t>Euroclear France</t>
  </si>
  <si>
    <t>EF</t>
  </si>
  <si>
    <t>ID2S S.A.</t>
  </si>
  <si>
    <t>RS</t>
  </si>
  <si>
    <t>1st July 2019</t>
  </si>
  <si>
    <t>Negotiable European Commercial Paper (NEU CP)</t>
  </si>
  <si>
    <t> June 2019</t>
  </si>
  <si>
    <t>Hong Kong Exchanges and Clearing Limited (HKEX)</t>
  </si>
  <si>
    <t>Ongoing implementation</t>
  </si>
  <si>
    <t>All (listed at the Stock Exchange of Hong Kong)</t>
  </si>
  <si>
    <t>HU</t>
  </si>
  <si>
    <t>KELER Ltd.</t>
  </si>
  <si>
    <t>Sep. 2020</t>
  </si>
  <si>
    <t>From September 2020, KELER assigns COAFs for listed equities according to SRD2 requirements; other securities shall be covered expectedly by November 2022.</t>
  </si>
  <si>
    <t>Bombay Stock Exchange</t>
  </si>
  <si>
    <t>BS</t>
  </si>
  <si>
    <t>Equities</t>
  </si>
  <si>
    <t>Cash Dividend, Stock Split, Bonus, Meeting Events</t>
  </si>
  <si>
    <t>Monte Titoli</t>
  </si>
  <si>
    <t>Tokyo Stock Exchange　 and JASDEC</t>
  </si>
  <si>
    <t>24 Feb. 2014</t>
  </si>
  <si>
    <t>Equities listed at Stock Exchanges in Japan</t>
  </si>
  <si>
    <t>Reorganisation,</t>
  </si>
  <si>
    <t>Distribution,</t>
  </si>
  <si>
    <t>General</t>
  </si>
  <si>
    <t>The COAF is disseminated for TMI users via ISO 20022 messages.</t>
  </si>
  <si>
    <t>LuxCSD</t>
  </si>
  <si>
    <t>20 Nov. 2017</t>
  </si>
  <si>
    <t>All issues by LuxCSD</t>
  </si>
  <si>
    <t>All events</t>
  </si>
  <si>
    <t>Euroclear Netherlands</t>
  </si>
  <si>
    <t>EN</t>
  </si>
  <si>
    <t>VPS</t>
  </si>
  <si>
    <t>PT</t>
  </si>
  <si>
    <t>RO</t>
  </si>
  <si>
    <t>Depozitarul Central SA               </t>
  </si>
  <si>
    <t>1 Feb. 2017</t>
  </si>
  <si>
    <t xml:space="preserve">All financial instruments for which Depozitarul Central act as Issuer CSD. </t>
  </si>
  <si>
    <t>Please note that the government securities are excluded. For these instruments the Issuer CSD is SaFIR – the central securities depository operated by the National Bank of Romania (NBR) which ensures the depositing and settlement of government securities and certificates of deposit issued by the NBR.</t>
  </si>
  <si>
    <t>All types are covered</t>
  </si>
  <si>
    <t>The COAF will be disseminated to all participants via Depozitarul Central’s system and SWIFT</t>
  </si>
  <si>
    <t>National Settlement Depository</t>
  </si>
  <si>
    <t>Oct. 2019</t>
  </si>
  <si>
    <t>Euroclear Sweden</t>
  </si>
  <si>
    <t>The Singapore Exchange (SGX)</t>
  </si>
  <si>
    <t>1Q 2014</t>
  </si>
  <si>
    <t xml:space="preserve">The COAF will be disseminated to all custodians who subscribe to the ISO 15022 or 20022 service. </t>
  </si>
  <si>
    <t>SK</t>
  </si>
  <si>
    <t>Centrálny depozitár cenných papierov SR, a. s.</t>
  </si>
  <si>
    <t>3Q2019</t>
  </si>
  <si>
    <t>All issues by CDCP</t>
  </si>
  <si>
    <t>UK &amp; IE</t>
  </si>
  <si>
    <t>London Stock Exchange</t>
  </si>
  <si>
    <t>17 Nov. 2012</t>
  </si>
  <si>
    <t xml:space="preserve">All </t>
  </si>
  <si>
    <t>DTCC</t>
  </si>
  <si>
    <t xml:space="preserve">Nov.  2011 </t>
  </si>
  <si>
    <t>The COAF is disseminated for DTC Participants via ISO 20022 messages</t>
  </si>
  <si>
    <t>Strate Ltd</t>
  </si>
  <si>
    <t>Instruments Covered</t>
  </si>
  <si>
    <t>Event Types Covered</t>
  </si>
  <si>
    <t>COAF Registration Organisations List</t>
  </si>
  <si>
    <r>
      <t>1</t>
    </r>
    <r>
      <rPr>
        <vertAlign val="superscript"/>
        <sz val="9"/>
        <rFont val="Arial"/>
        <family val="2"/>
      </rPr>
      <t>st</t>
    </r>
    <r>
      <rPr>
        <sz val="9"/>
        <rFont val="Arial"/>
        <family val="2"/>
      </rPr>
      <t xml:space="preserve"> February 2015</t>
    </r>
  </si>
  <si>
    <r>
      <t>Swiss market infrastructure service</t>
    </r>
    <r>
      <rPr>
        <b/>
        <strike/>
        <sz val="9"/>
        <rFont val="Arial"/>
        <family val="2"/>
      </rPr>
      <t xml:space="preserve"> (</t>
    </r>
    <r>
      <rPr>
        <strike/>
        <sz val="9"/>
        <rFont val="Arial"/>
        <family val="2"/>
      </rPr>
      <t>CONNEXOR)</t>
    </r>
  </si>
  <si>
    <t xml:space="preserve"> Jan. 2020</t>
  </si>
  <si>
    <t>Oct. 2017</t>
  </si>
  <si>
    <t>Jan. 2020</t>
  </si>
  <si>
    <t>Apr. 2014</t>
  </si>
  <si>
    <t>Dec. 2016</t>
  </si>
  <si>
    <t>Jun. 2019</t>
  </si>
  <si>
    <t>EARL [O]
VALU [O]
MKDT [O]
RDDT [O]
PAYD [M]
SUBS [O]</t>
  </si>
  <si>
    <r>
      <rPr>
        <b/>
        <u/>
        <sz val="11"/>
        <color rgb="FFFF0000"/>
        <rFont val="Arial"/>
        <family val="2"/>
      </rPr>
      <t>Not considered as a Corporate Action</t>
    </r>
    <r>
      <rPr>
        <u/>
        <sz val="11"/>
        <rFont val="Arial"/>
        <family val="2"/>
      </rPr>
      <t xml:space="preserve">
Definition:</t>
    </r>
    <r>
      <rPr>
        <sz val="11"/>
        <rFont val="Arial"/>
        <family val="2"/>
      </rPr>
      <t xml:space="preserve"> "Trading in the security has been suspended."
Retained in SR2006 maintenance on a second vote until an alternative is available for this reference data change</t>
    </r>
  </si>
  <si>
    <r>
      <rPr>
        <b/>
        <u/>
        <sz val="11"/>
        <color rgb="FFFF0000"/>
        <rFont val="Arial"/>
        <family val="2"/>
      </rPr>
      <t>Not considered as a Corporate Action</t>
    </r>
    <r>
      <rPr>
        <u/>
        <sz val="11"/>
        <rFont val="Arial"/>
        <family val="2"/>
      </rPr>
      <t xml:space="preserve">
Definition:</t>
    </r>
    <r>
      <rPr>
        <sz val="11"/>
        <rFont val="Arial"/>
        <family val="2"/>
      </rPr>
      <t xml:space="preserve"> "Security is no longer able to comply with the listing requirements of a stock exchange and is removed from official board quotation."
Retained in SR2006 maintenance on a second vote until an alternative is available for this reference data change.</t>
    </r>
  </si>
  <si>
    <r>
      <rPr>
        <b/>
        <u/>
        <sz val="11"/>
        <color rgb="FFFF0000"/>
        <rFont val="Arial"/>
        <family val="2"/>
      </rPr>
      <t>Not considered as a Corporate Action</t>
    </r>
    <r>
      <rPr>
        <u/>
        <sz val="11"/>
        <rFont val="Arial"/>
        <family val="2"/>
      </rPr>
      <t xml:space="preserve">
Definition:</t>
    </r>
    <r>
      <rPr>
        <sz val="11"/>
        <rFont val="Arial"/>
        <family val="2"/>
      </rPr>
      <t xml:space="preserve"> "Trading in security has commenced or security has been re-activated after a suspension in trading"
Retained in SR2006 maintenance on a second vote until an alternative is available for this reference data change
Not considered as a Corporate Action</t>
    </r>
  </si>
  <si>
    <t>1. EIG+ Finland, Sweden, South Africa, Germany CC updates (see tab "EIG+ Updates since SR2019 V1.0")
2. Add a new tab "COAF Reg List" to list the CAOF Registration Organisations List
3. Remove PRII in the EIG
4. Remove EXPI date from EXWA event in the GG
5. Changes to ACTV, DLST, SUSP event GG</t>
  </si>
  <si>
    <t>TREC is used to report Tax Reclaim Payments in Germany. A reference to the CORP of the underlying event is not required.</t>
  </si>
  <si>
    <t>EXER
LAPS
OVER</t>
  </si>
  <si>
    <t>EE</t>
  </si>
  <si>
    <t>Nasdaq CSD SE</t>
  </si>
  <si>
    <t>NQ</t>
  </si>
  <si>
    <t>Sept. 2020</t>
  </si>
  <si>
    <t>All securities where Nasdaq CSD is Issuer CSD</t>
  </si>
  <si>
    <t xml:space="preserve">All events </t>
  </si>
  <si>
    <t>IS</t>
  </si>
  <si>
    <t>LV</t>
  </si>
  <si>
    <t>LT</t>
  </si>
  <si>
    <t>DEEM [O]
TAXR [O]</t>
  </si>
  <si>
    <t>COAF Reg List</t>
  </si>
  <si>
    <t xml:space="preserve">This table lists for each country, the domestic Organisation(s) that are responsible to produce the COAF Identification for the CA and GM events. </t>
  </si>
  <si>
    <t>SR2020 V1.0</t>
  </si>
  <si>
    <t>GA</t>
  </si>
  <si>
    <t>Hellenic Central Securities Depository S.A. (ATHEXCSD)</t>
  </si>
  <si>
    <t>Ongoing implementation. Expected November 2020.</t>
  </si>
  <si>
    <t>All securities for which ATHEXCSD acts as an Issuer CSD</t>
  </si>
  <si>
    <t>SR2021 V0.1</t>
  </si>
  <si>
    <t>Global Grid Updates (Since SR2020 V1.1)</t>
  </si>
  <si>
    <t>End of Securities Blocking Period</t>
  </si>
  <si>
    <t>Added in SR2021</t>
  </si>
  <si>
    <t>Moved to Date field for SR2021</t>
  </si>
  <si>
    <t>Date until when the blocking of securities can occur upon instructing this option.</t>
  </si>
  <si>
    <t>EndOfSecuritiesBlockingPeriod</t>
  </si>
  <si>
    <t>StockLendingDeadline</t>
  </si>
  <si>
    <r>
      <t xml:space="preserve">D, </t>
    </r>
    <r>
      <rPr>
        <b/>
        <u/>
        <sz val="10"/>
        <rFont val="Arial"/>
        <family val="2"/>
      </rPr>
      <t>E</t>
    </r>
  </si>
  <si>
    <r>
      <t xml:space="preserve">Cover Expiration </t>
    </r>
    <r>
      <rPr>
        <b/>
        <u/>
        <sz val="10"/>
        <rFont val="Arial"/>
        <family val="2"/>
      </rPr>
      <t>Deadline</t>
    </r>
    <r>
      <rPr>
        <sz val="10"/>
        <rFont val="Arial"/>
        <family val="2"/>
      </rPr>
      <t xml:space="preserve"> Date/Time</t>
    </r>
  </si>
  <si>
    <r>
      <t xml:space="preserve">Protect </t>
    </r>
    <r>
      <rPr>
        <b/>
        <u/>
        <sz val="10"/>
        <rFont val="Arial"/>
        <family val="2"/>
      </rPr>
      <t>Deadline</t>
    </r>
    <r>
      <rPr>
        <sz val="10"/>
        <rFont val="Arial"/>
        <family val="2"/>
      </rPr>
      <t xml:space="preserve"> Date/time</t>
    </r>
  </si>
  <si>
    <r>
      <t xml:space="preserve">Date/time that the account servicer has set as the deadline to respond, with instructions, to an outstanding event, giving the holder eligibility to incentives. </t>
    </r>
    <r>
      <rPr>
        <strike/>
        <sz val="10"/>
        <rFont val="Arial"/>
        <family val="2"/>
      </rPr>
      <t>This time is dependent on the reference time zone of the account servicer as specified in an SLA.</t>
    </r>
  </si>
  <si>
    <r>
      <t xml:space="preserve">Date/time at which the account servicer has set as the deadline to respond, with instructions, to an outstanding event. </t>
    </r>
    <r>
      <rPr>
        <strike/>
        <sz val="10"/>
        <rFont val="Arial"/>
        <family val="2"/>
      </rPr>
      <t>This time is dependent on the reference time zone of the account servicer as specified in an SLA.</t>
    </r>
  </si>
  <si>
    <t>Country Specific Updates (Since SR2020 V1.1)</t>
  </si>
  <si>
    <t xml:space="preserve">CAEP//DISN to be used
Linkage to the underlying Income event to be provided, using the COAF
Rate type code is required within the Deemed Rate with one of the below qualifiers: 
  Deemed Dividend Proceeds [DEDI]
  Deemed Fund Proceeds [DEFP]
  Deemed Interest Proceeds [DEIT]
  Deemed Royalties Proceeds [DERY]
</t>
  </si>
  <si>
    <t>Last Update Date: 09/11/2020</t>
  </si>
  <si>
    <t xml:space="preserve">XDTE [M]
RDTE [M]
VALU [M]
PAYD [M]
</t>
  </si>
  <si>
    <t>DEEM [M]
TAXR [M]</t>
  </si>
  <si>
    <r>
      <rPr>
        <strike/>
        <sz val="11"/>
        <color rgb="FFFF0000"/>
        <rFont val="Arial"/>
        <family val="2"/>
      </rPr>
      <t>The attribution of income (assessable income, exempt income and non-assessable non-exempt income) and tax offsets are attributed to a member on the AMIT member’s annual statement (AMMA Statement) issued by the AMIT after the end of the AMIT’s income year.  The deemed payment amount will be subject to withholding tax. Pay Date is determined by the withholding agent</t>
    </r>
    <r>
      <rPr>
        <sz val="11"/>
        <rFont val="Arial"/>
        <family val="2"/>
      </rPr>
      <t xml:space="preserve">
</t>
    </r>
    <r>
      <rPr>
        <u/>
        <sz val="11"/>
        <color rgb="FF0000FF"/>
        <rFont val="Arial"/>
        <family val="2"/>
      </rPr>
      <t>CAEP//DISN to be used
Linkage to the underlying Income event to be provided, using the COAF
Rate type code is required within the Deemed Rate with one of the below qualifiers: 
  Deemed Dividend Proceeds [DEDI]
  Deemed Fund Proceeds [DEFP]
  Deemed Interest Proceeds [DEIT]
  Deemed Royalties Proceeds [DERY]</t>
    </r>
  </si>
  <si>
    <t>CAEP//DISN to be used
Linkage to the underlying Income event to be provided, using the COAF
Tax on Non Distributed Proceeds Indicator (SMPG data source scheme) to be used to distinguish  between 871m (use US01) or 305c (use US02), e.g.:
    :22F::TNDP/SMPG/US01  (871m)
    :22F::TNDP/SMPG/US02  (305c)
Income Type – (IRSX Issuer Type) to be used:
For 871m events IRS Income type code 40 - Other Dividend Equivalents. 
For 305c can be either IRS Income Type code  06 – Dividends Paid by US Corporations, 08 – Dividends paid by Foreign Corporations or 37 Return of Capital.)</t>
  </si>
  <si>
    <t>Exchange</t>
  </si>
  <si>
    <t>Not supported by CSD
GMET missing!</t>
  </si>
  <si>
    <t>General Meeting</t>
  </si>
  <si>
    <t>Court Meeting</t>
  </si>
  <si>
    <t>Last Update Date: 10/12/2020</t>
  </si>
  <si>
    <r>
      <t xml:space="preserve">XDTE [O]
EARL [O]
VALU [O]
PAYD [M]
RDTE [O]
SXDT [O]
AVAL [O] 
</t>
    </r>
    <r>
      <rPr>
        <b/>
        <strike/>
        <sz val="10"/>
        <color rgb="FFFF0000"/>
        <rFont val="Arial"/>
        <family val="2"/>
      </rPr>
      <t>EFFD [O</t>
    </r>
    <r>
      <rPr>
        <b/>
        <sz val="10"/>
        <color rgb="FFFF0000"/>
        <rFont val="Arial"/>
        <family val="2"/>
      </rPr>
      <t>]</t>
    </r>
  </si>
  <si>
    <t>UK (&amp; IE)</t>
  </si>
  <si>
    <t xml:space="preserve">XDTE [O]
EARL [O]
VALU [O]
PAYD [M]
RDTE [O]
SXDT [O]
AVAL [O] </t>
  </si>
  <si>
    <t>GRSS [M]
NETT [O]
NEWO [M]      CHAR [O]        FISC (O)</t>
  </si>
  <si>
    <t>Dividend Reinvestment</t>
  </si>
  <si>
    <t>Decrease in value</t>
  </si>
  <si>
    <t>DVCA CHOS with intermediate securities, 2-event scenario (following an RHDI event)</t>
  </si>
  <si>
    <t xml:space="preserve">GRSS [M]
NETT [O]
NEWO [M]   </t>
  </si>
  <si>
    <t>DVOP with intermediate securities, 2-event scenario (following an RHDI event)</t>
  </si>
  <si>
    <r>
      <rPr>
        <u/>
        <sz val="10"/>
        <rFont val="Arial"/>
        <family val="2"/>
      </rPr>
      <t xml:space="preserve">EIG+: </t>
    </r>
    <r>
      <rPr>
        <sz val="10"/>
        <rFont val="Arial"/>
        <family val="2"/>
      </rPr>
      <t>Austalia, Finland, UK and IE, US, Germany CC Updates (see tab "EIG+ Updates since SR2020 V1.1")</t>
    </r>
    <r>
      <rPr>
        <u/>
        <sz val="10"/>
        <rFont val="Arial"/>
        <family val="2"/>
      </rPr>
      <t xml:space="preserve">
Definition of EIG+Terms</t>
    </r>
    <r>
      <rPr>
        <sz val="10"/>
        <rFont val="Arial"/>
        <family val="2"/>
      </rPr>
      <t xml:space="preserve">:
BLOK period replaced by BLOK Date.
Change definition of EARD, RDDT as per SR2021 CR.
</t>
    </r>
    <r>
      <rPr>
        <u/>
        <sz val="10"/>
        <rFont val="Arial"/>
        <family val="2"/>
      </rPr>
      <t xml:space="preserve">Data element Placement:
</t>
    </r>
    <r>
      <rPr>
        <sz val="10"/>
        <rFont val="Arial"/>
        <family val="2"/>
      </rPr>
      <t>Changes in BLOK, CVPR, PODT, BIDI, INDX, MAXP, MINP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</si>
</sst>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409]d\-mmm\-yy;@"/>
    <numFmt numFmtId="165" formatCode="_-* #,##0.00_-;\-* #,##0.00_-;_-* &quot;-&quot;??_-;_-@_-"/>
    <numFmt numFmtId="166" formatCode="_-* #,##0_-;\-* #,##0_-;_-* &quot;-&quot;??_-;_-@_-"/>
    <numFmt numFmtId="167" formatCode="_-* #,##0.0_-;\-* #,##0.0_-;_-* &quot;-&quot;??_-;_-@_-"/>
  </numFmts>
  <fonts count="15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color indexed="10"/>
      <name val="Arial"/>
      <family val="2"/>
    </font>
    <font>
      <b/>
      <sz val="10"/>
      <name val="Arial"/>
      <family val="2"/>
    </font>
    <font>
      <b/>
      <sz val="11"/>
      <name val="Arial"/>
      <family val="2"/>
    </font>
    <font>
      <sz val="11"/>
      <name val="Arial"/>
      <family val="2"/>
    </font>
    <font>
      <sz val="11"/>
      <color indexed="12"/>
      <name val="Arial"/>
      <family val="2"/>
    </font>
    <font>
      <sz val="11"/>
      <name val="Arial"/>
      <family val="2"/>
    </font>
    <font>
      <sz val="11"/>
      <name val="Times New Roman"/>
      <family val="1"/>
    </font>
    <font>
      <b/>
      <u/>
      <sz val="11"/>
      <name val="Arial"/>
      <family val="2"/>
    </font>
    <font>
      <u/>
      <sz val="11"/>
      <name val="Arial"/>
      <family val="2"/>
    </font>
    <font>
      <sz val="11"/>
      <color indexed="10"/>
      <name val="Arial"/>
      <family val="2"/>
    </font>
    <font>
      <sz val="11"/>
      <name val="Symbol"/>
      <family val="1"/>
      <charset val="2"/>
    </font>
    <font>
      <sz val="11"/>
      <color indexed="8"/>
      <name val="Arial"/>
      <family val="2"/>
    </font>
    <font>
      <u/>
      <sz val="10"/>
      <name val="Arial"/>
      <family val="2"/>
    </font>
    <font>
      <i/>
      <sz val="11"/>
      <name val="Arial"/>
      <family val="2"/>
    </font>
    <font>
      <sz val="10"/>
      <color indexed="10"/>
      <name val="Arial"/>
      <family val="2"/>
    </font>
    <font>
      <sz val="11"/>
      <color indexed="9"/>
      <name val="Arial"/>
      <family val="2"/>
    </font>
    <font>
      <i/>
      <sz val="10"/>
      <name val="Arial"/>
      <family val="2"/>
    </font>
    <font>
      <i/>
      <sz val="11"/>
      <color indexed="12"/>
      <name val="Arial"/>
      <family val="2"/>
    </font>
    <font>
      <sz val="11"/>
      <color indexed="61"/>
      <name val="Arial"/>
      <family val="2"/>
    </font>
    <font>
      <sz val="11"/>
      <color indexed="21"/>
      <name val="Arial"/>
      <family val="2"/>
    </font>
    <font>
      <b/>
      <sz val="10"/>
      <color indexed="10"/>
      <name val="Arial"/>
      <family val="2"/>
    </font>
    <font>
      <b/>
      <sz val="12"/>
      <name val="Arial"/>
      <family val="2"/>
    </font>
    <font>
      <strike/>
      <sz val="11"/>
      <name val="Arial"/>
      <family val="2"/>
    </font>
    <font>
      <strike/>
      <sz val="10"/>
      <name val="Arial"/>
      <family val="2"/>
    </font>
    <font>
      <sz val="10"/>
      <name val="Arial"/>
      <family val="2"/>
    </font>
    <font>
      <sz val="10"/>
      <name val="Arial"/>
      <family val="2"/>
    </font>
    <font>
      <b/>
      <u/>
      <sz val="12"/>
      <name val="Arial"/>
      <family val="2"/>
    </font>
    <font>
      <b/>
      <u/>
      <sz val="14"/>
      <name val="Arial"/>
      <family val="2"/>
    </font>
    <font>
      <b/>
      <sz val="16"/>
      <name val="Arial"/>
      <family val="2"/>
    </font>
    <font>
      <sz val="16"/>
      <name val="Arial"/>
      <family val="2"/>
    </font>
    <font>
      <vertAlign val="superscript"/>
      <sz val="11"/>
      <name val="Arial"/>
      <family val="2"/>
    </font>
    <font>
      <b/>
      <sz val="11"/>
      <color indexed="60"/>
      <name val="Arial"/>
      <family val="2"/>
    </font>
    <font>
      <sz val="8"/>
      <name val="Arial"/>
      <family val="2"/>
    </font>
    <font>
      <sz val="10"/>
      <color indexed="12"/>
      <name val="Arial"/>
      <family val="2"/>
    </font>
    <font>
      <sz val="11"/>
      <name val="Calibri"/>
      <family val="2"/>
    </font>
    <font>
      <sz val="11"/>
      <name val="ＭＳ Ｐゴシック"/>
      <family val="3"/>
      <charset val="128"/>
    </font>
    <font>
      <b/>
      <sz val="20"/>
      <name val="Arial"/>
      <family val="2"/>
    </font>
    <font>
      <b/>
      <sz val="11"/>
      <color indexed="52"/>
      <name val="Arial"/>
      <family val="2"/>
    </font>
    <font>
      <b/>
      <i/>
      <u/>
      <sz val="11"/>
      <name val="Arial"/>
      <family val="2"/>
    </font>
    <font>
      <i/>
      <u/>
      <sz val="11"/>
      <name val="Arial"/>
      <family val="2"/>
    </font>
    <font>
      <i/>
      <sz val="11"/>
      <color indexed="10"/>
      <name val="Arial"/>
      <family val="2"/>
    </font>
    <font>
      <b/>
      <u/>
      <sz val="10"/>
      <name val="Arial"/>
      <family val="2"/>
    </font>
    <font>
      <b/>
      <i/>
      <sz val="11"/>
      <name val="Arial"/>
      <family val="2"/>
    </font>
    <font>
      <sz val="9"/>
      <name val="Arial"/>
      <family val="2"/>
    </font>
    <font>
      <sz val="8"/>
      <name val="Arial"/>
      <family val="2"/>
    </font>
    <font>
      <b/>
      <sz val="11"/>
      <color indexed="10"/>
      <name val="Arial"/>
      <family val="2"/>
    </font>
    <font>
      <b/>
      <strike/>
      <sz val="11"/>
      <color indexed="10"/>
      <name val="Arial"/>
      <family val="2"/>
    </font>
    <font>
      <b/>
      <sz val="8"/>
      <name val="Arial"/>
      <family val="2"/>
    </font>
    <font>
      <sz val="20"/>
      <name val="Arial"/>
      <family val="2"/>
    </font>
    <font>
      <sz val="10"/>
      <name val="Arial"/>
      <family val="2"/>
    </font>
    <font>
      <b/>
      <sz val="10"/>
      <name val="Arial"/>
      <family val="2"/>
    </font>
    <font>
      <sz val="10"/>
      <name val="Arial"/>
      <family val="2"/>
    </font>
    <font>
      <b/>
      <sz val="12"/>
      <color indexed="8"/>
      <name val="Arial"/>
      <family val="2"/>
    </font>
    <font>
      <b/>
      <i/>
      <sz val="16"/>
      <name val="Arial"/>
      <family val="2"/>
    </font>
    <font>
      <b/>
      <sz val="18"/>
      <name val="Arial"/>
      <family val="2"/>
    </font>
    <font>
      <b/>
      <sz val="24"/>
      <name val="Arial"/>
      <family val="2"/>
    </font>
    <font>
      <i/>
      <u/>
      <sz val="10"/>
      <name val="Arial"/>
      <family val="2"/>
    </font>
    <font>
      <strike/>
      <sz val="10"/>
      <color indexed="10"/>
      <name val="Arial"/>
      <family val="2"/>
    </font>
    <font>
      <sz val="12"/>
      <name val="Arial"/>
      <family val="2"/>
    </font>
    <font>
      <i/>
      <sz val="12"/>
      <name val="Arial"/>
      <family val="2"/>
    </font>
    <font>
      <sz val="10"/>
      <color indexed="8"/>
      <name val="Arial"/>
      <family val="2"/>
    </font>
    <font>
      <sz val="11"/>
      <color theme="1"/>
      <name val="Arial"/>
      <family val="2"/>
    </font>
    <font>
      <strike/>
      <sz val="10"/>
      <color theme="0" tint="-0.499984740745262"/>
      <name val="Arial"/>
      <family val="2"/>
    </font>
    <font>
      <b/>
      <strike/>
      <sz val="10"/>
      <color theme="0" tint="-0.499984740745262"/>
      <name val="Arial"/>
      <family val="2"/>
    </font>
    <font>
      <sz val="10"/>
      <color theme="0" tint="-0.499984740745262"/>
      <name val="Arial"/>
      <family val="2"/>
    </font>
    <font>
      <sz val="10"/>
      <color theme="1"/>
      <name val="Arial"/>
      <family val="2"/>
    </font>
    <font>
      <sz val="10"/>
      <color rgb="FF0000FF"/>
      <name val="Arial"/>
      <family val="2"/>
    </font>
    <font>
      <b/>
      <sz val="10"/>
      <color rgb="FF0000FF"/>
      <name val="Arial"/>
      <family val="2"/>
    </font>
    <font>
      <sz val="11"/>
      <color rgb="FF00B050"/>
      <name val="Arial"/>
      <family val="2"/>
    </font>
    <font>
      <sz val="11"/>
      <color rgb="FF92D050"/>
      <name val="Arial"/>
      <family val="2"/>
    </font>
    <font>
      <strike/>
      <sz val="11"/>
      <color rgb="FFFF0000"/>
      <name val="Arial"/>
      <family val="2"/>
    </font>
    <font>
      <sz val="11"/>
      <color rgb="FFFF0000"/>
      <name val="Arial"/>
      <family val="2"/>
    </font>
    <font>
      <b/>
      <sz val="11"/>
      <color rgb="FF993300"/>
      <name val="Arial"/>
      <family val="2"/>
    </font>
    <font>
      <sz val="11"/>
      <color rgb="FF0000FF"/>
      <name val="Arial"/>
      <family val="2"/>
    </font>
    <font>
      <strike/>
      <sz val="11"/>
      <color theme="1"/>
      <name val="Arial"/>
      <family val="2"/>
    </font>
    <font>
      <u/>
      <sz val="11"/>
      <color theme="1"/>
      <name val="Arial"/>
      <family val="2"/>
    </font>
    <font>
      <b/>
      <sz val="11"/>
      <name val="Calibri"/>
      <family val="2"/>
      <scheme val="minor"/>
    </font>
    <font>
      <sz val="11"/>
      <name val="Calibri"/>
      <family val="2"/>
      <scheme val="minor"/>
    </font>
    <font>
      <sz val="11"/>
      <color rgb="FF0070C0"/>
      <name val="Arial"/>
      <family val="2"/>
    </font>
    <font>
      <sz val="10"/>
      <color rgb="FF0070C0"/>
      <name val="Arial"/>
      <family val="2"/>
    </font>
    <font>
      <strike/>
      <sz val="10"/>
      <color rgb="FFFF0000"/>
      <name val="Arial"/>
      <family val="2"/>
    </font>
    <font>
      <b/>
      <u/>
      <sz val="11"/>
      <color rgb="FF0000FF"/>
      <name val="Arial"/>
      <family val="2"/>
    </font>
    <font>
      <b/>
      <sz val="11"/>
      <color rgb="FF0000FF"/>
      <name val="Arial"/>
      <family val="2"/>
    </font>
    <font>
      <b/>
      <u/>
      <sz val="10"/>
      <color rgb="FF0000FF"/>
      <name val="Arial"/>
      <family val="2"/>
    </font>
    <font>
      <b/>
      <sz val="11"/>
      <color theme="1"/>
      <name val="Arial"/>
      <family val="2"/>
    </font>
    <font>
      <sz val="11"/>
      <color indexed="30"/>
      <name val="Arial"/>
      <family val="2"/>
    </font>
    <font>
      <sz val="10"/>
      <name val="Arial"/>
      <family val="2"/>
    </font>
    <font>
      <sz val="10"/>
      <color rgb="FF9C6500"/>
      <name val="Arial"/>
      <family val="2"/>
    </font>
    <font>
      <b/>
      <u/>
      <sz val="11"/>
      <color rgb="FF0070C0"/>
      <name val="Arial"/>
      <family val="2"/>
    </font>
    <font>
      <sz val="9"/>
      <color theme="1"/>
      <name val="Calibri"/>
      <family val="2"/>
      <scheme val="minor"/>
    </font>
    <font>
      <b/>
      <u/>
      <sz val="16"/>
      <color rgb="FF0000FF"/>
      <name val="Arial"/>
      <family val="2"/>
    </font>
    <font>
      <sz val="10"/>
      <name val="Arial"/>
      <family val="2"/>
    </font>
    <font>
      <strike/>
      <sz val="12"/>
      <color rgb="FFFF0000"/>
      <name val="Arial"/>
      <family val="2"/>
    </font>
    <font>
      <b/>
      <sz val="14"/>
      <name val="Wingdings 2"/>
      <family val="1"/>
      <charset val="2"/>
    </font>
    <font>
      <sz val="14"/>
      <name val="Arial"/>
      <family val="2"/>
    </font>
    <font>
      <sz val="11"/>
      <color theme="1"/>
      <name val="Calibri"/>
      <family val="3"/>
      <charset val="128"/>
      <scheme val="minor"/>
    </font>
    <font>
      <sz val="9"/>
      <color theme="1"/>
      <name val="Calibri"/>
      <family val="3"/>
      <charset val="128"/>
      <scheme val="minor"/>
    </font>
    <font>
      <strike/>
      <sz val="10"/>
      <color theme="1"/>
      <name val="Arial"/>
      <family val="2"/>
    </font>
    <font>
      <sz val="12"/>
      <color theme="1"/>
      <name val="Arial"/>
      <family val="2"/>
    </font>
    <font>
      <b/>
      <sz val="11"/>
      <color rgb="FFFF0000"/>
      <name val="Arial"/>
      <family val="2"/>
    </font>
    <font>
      <b/>
      <sz val="10"/>
      <color theme="1"/>
      <name val="Arial"/>
      <family val="2"/>
    </font>
    <font>
      <u/>
      <sz val="10"/>
      <color theme="1"/>
      <name val="Arial"/>
      <family val="2"/>
    </font>
    <font>
      <sz val="10"/>
      <color rgb="FFFF0000"/>
      <name val="Arial"/>
      <family val="2"/>
    </font>
    <font>
      <i/>
      <sz val="10"/>
      <color theme="1"/>
      <name val="Arial"/>
      <family val="2"/>
    </font>
    <font>
      <sz val="10"/>
      <name val="Calibri"/>
      <family val="2"/>
    </font>
    <font>
      <sz val="10"/>
      <color indexed="8"/>
      <name val="Calibri"/>
      <family val="2"/>
    </font>
    <font>
      <b/>
      <sz val="14"/>
      <color rgb="FFFF0000"/>
      <name val="Arial"/>
      <family val="2"/>
    </font>
    <font>
      <b/>
      <sz val="26"/>
      <name val="Arial"/>
      <family val="2"/>
    </font>
    <font>
      <b/>
      <sz val="14"/>
      <name val="Arial"/>
      <family val="2"/>
    </font>
    <font>
      <b/>
      <sz val="10"/>
      <color rgb="FFFF0000"/>
      <name val="Arial"/>
      <family val="2"/>
    </font>
    <font>
      <b/>
      <strike/>
      <sz val="10"/>
      <name val="Arial"/>
      <family val="2"/>
    </font>
    <font>
      <b/>
      <strike/>
      <sz val="10"/>
      <color rgb="FFFF0000"/>
      <name val="Arial"/>
      <family val="2"/>
    </font>
    <font>
      <sz val="10"/>
      <name val="Arial"/>
      <family val="2"/>
    </font>
    <font>
      <b/>
      <u/>
      <sz val="16"/>
      <name val="Arial"/>
      <family val="2"/>
    </font>
    <font>
      <sz val="10"/>
      <color indexed="9"/>
      <name val="Arial"/>
      <family val="2"/>
    </font>
    <font>
      <b/>
      <sz val="9"/>
      <color indexed="81"/>
      <name val="Tahoma"/>
      <family val="2"/>
    </font>
    <font>
      <sz val="9"/>
      <color indexed="81"/>
      <name val="Tahoma"/>
      <family val="2"/>
    </font>
    <font>
      <sz val="10"/>
      <color indexed="81"/>
      <name val="Tahoma"/>
      <family val="2"/>
    </font>
    <font>
      <b/>
      <sz val="12"/>
      <color rgb="FF0000FF"/>
      <name val="Arial"/>
      <family val="2"/>
    </font>
    <font>
      <b/>
      <sz val="9"/>
      <name val="Arial"/>
      <family val="2"/>
    </font>
    <font>
      <b/>
      <strike/>
      <sz val="10"/>
      <color theme="0" tint="-0.34998626667073579"/>
      <name val="Arial"/>
      <family val="2"/>
    </font>
    <font>
      <strike/>
      <sz val="10"/>
      <color theme="0" tint="-0.34998626667073579"/>
      <name val="Arial"/>
      <family val="2"/>
    </font>
    <font>
      <u/>
      <sz val="9"/>
      <name val="Arial"/>
      <family val="2"/>
    </font>
    <font>
      <i/>
      <sz val="9"/>
      <name val="Arial"/>
      <family val="2"/>
    </font>
    <font>
      <b/>
      <sz val="9"/>
      <color indexed="10"/>
      <name val="Arial"/>
      <family val="2"/>
    </font>
    <font>
      <sz val="9"/>
      <color indexed="10"/>
      <name val="Arial"/>
      <family val="2"/>
    </font>
    <font>
      <b/>
      <i/>
      <sz val="9"/>
      <color indexed="10"/>
      <name val="Arial"/>
      <family val="2"/>
    </font>
    <font>
      <b/>
      <sz val="9"/>
      <color indexed="81"/>
      <name val="Tahoma"/>
      <family val="2"/>
      <charset val="204"/>
    </font>
    <font>
      <sz val="9"/>
      <color indexed="81"/>
      <name val="Tahoma"/>
      <family val="2"/>
      <charset val="204"/>
    </font>
    <font>
      <sz val="9"/>
      <color indexed="39"/>
      <name val="Tahoma"/>
      <family val="2"/>
      <charset val="204"/>
    </font>
    <font>
      <b/>
      <strike/>
      <sz val="11"/>
      <color rgb="FFFF0000"/>
      <name val="Arial"/>
      <family val="2"/>
    </font>
    <font>
      <sz val="9"/>
      <color rgb="FF000000"/>
      <name val="Arial"/>
      <family val="2"/>
    </font>
    <font>
      <vertAlign val="superscript"/>
      <sz val="9"/>
      <name val="Arial"/>
      <family val="2"/>
    </font>
    <font>
      <strike/>
      <sz val="9"/>
      <name val="Arial"/>
      <family val="2"/>
    </font>
    <font>
      <b/>
      <strike/>
      <sz val="9"/>
      <name val="Arial"/>
      <family val="2"/>
    </font>
    <font>
      <b/>
      <sz val="11"/>
      <color rgb="FF000000"/>
      <name val="Arial"/>
      <family val="2"/>
    </font>
    <font>
      <b/>
      <strike/>
      <sz val="12"/>
      <name val="Arial"/>
      <family val="2"/>
    </font>
    <font>
      <b/>
      <u/>
      <sz val="11"/>
      <color rgb="FFFF0000"/>
      <name val="Arial"/>
      <family val="2"/>
    </font>
    <font>
      <sz val="9"/>
      <name val="Calibri"/>
      <family val="2"/>
    </font>
    <font>
      <b/>
      <sz val="11"/>
      <name val="Calibri"/>
      <family val="2"/>
    </font>
    <font>
      <u/>
      <sz val="11"/>
      <color rgb="FF0000FF"/>
      <name val="Arial"/>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52"/>
        <bgColor indexed="64"/>
      </patternFill>
    </fill>
    <fill>
      <patternFill patternType="solid">
        <fgColor indexed="45"/>
        <bgColor indexed="64"/>
      </patternFill>
    </fill>
    <fill>
      <patternFill patternType="solid">
        <fgColor indexed="61"/>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rgb="FF00B0F0"/>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9CCFF"/>
        <bgColor indexed="64"/>
      </patternFill>
    </fill>
    <fill>
      <patternFill patternType="solid">
        <fgColor rgb="FFFFFF00"/>
        <bgColor indexed="64"/>
      </patternFill>
    </fill>
    <fill>
      <patternFill patternType="solid">
        <fgColor rgb="FFFFC000"/>
        <bgColor indexed="64"/>
      </patternFill>
    </fill>
    <fill>
      <patternFill patternType="solid">
        <fgColor rgb="FFFFFF99"/>
        <bgColor indexed="64"/>
      </patternFill>
    </fill>
    <fill>
      <patternFill patternType="solid">
        <fgColor rgb="FFFFFF99"/>
        <bgColor rgb="FF000000"/>
      </patternFill>
    </fill>
    <fill>
      <patternFill patternType="solid">
        <fgColor rgb="FFFF8080"/>
        <bgColor rgb="FF000000"/>
      </patternFill>
    </fill>
    <fill>
      <patternFill patternType="solid">
        <fgColor rgb="FFCCCCFF"/>
        <bgColor indexed="64"/>
      </patternFill>
    </fill>
    <fill>
      <patternFill patternType="solid">
        <fgColor theme="8" tint="0.59996337778862885"/>
        <bgColor indexed="64"/>
      </patternFill>
    </fill>
    <fill>
      <patternFill patternType="solid">
        <fgColor rgb="FFFFEB9C"/>
      </patternFill>
    </fill>
    <fill>
      <patternFill patternType="darkTrellis">
        <bgColor rgb="FFFFFF00"/>
      </patternFill>
    </fill>
    <fill>
      <patternFill patternType="solid">
        <fgColor rgb="FF99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B7DEE8"/>
        <bgColor indexed="64"/>
      </patternFill>
    </fill>
    <fill>
      <patternFill patternType="solid">
        <fgColor theme="8" tint="0.59999389629810485"/>
        <bgColor indexed="64"/>
      </patternFill>
    </fill>
    <fill>
      <patternFill patternType="solid">
        <fgColor rgb="FF00FF99"/>
        <bgColor indexed="64"/>
      </patternFill>
    </fill>
    <fill>
      <patternFill patternType="solid">
        <fgColor rgb="FF66CCFF"/>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BD4B4"/>
        <bgColor indexed="64"/>
      </patternFill>
    </fill>
  </fills>
  <borders count="127">
    <border>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double">
        <color indexed="64"/>
      </left>
      <right style="double">
        <color indexed="64"/>
      </right>
      <top style="medium">
        <color indexed="64"/>
      </top>
      <bottom style="medium">
        <color indexed="64"/>
      </bottom>
      <diagonal style="thin">
        <color indexed="64"/>
      </diagonal>
    </border>
    <border>
      <left style="medium">
        <color indexed="64"/>
      </left>
      <right style="double">
        <color indexed="64"/>
      </right>
      <top/>
      <bottom/>
      <diagonal/>
    </border>
    <border>
      <left style="medium">
        <color indexed="64"/>
      </left>
      <right style="double">
        <color indexed="64"/>
      </right>
      <top style="medium">
        <color indexed="64"/>
      </top>
      <bottom style="medium">
        <color indexed="64"/>
      </bottom>
      <diagonal/>
    </border>
    <border diagonalUp="1">
      <left style="double">
        <color indexed="64"/>
      </left>
      <right style="medium">
        <color indexed="64"/>
      </right>
      <top style="double">
        <color indexed="64"/>
      </top>
      <bottom/>
      <diagonal style="thin">
        <color indexed="64"/>
      </diagonal>
    </border>
    <border diagonalUp="1">
      <left style="double">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double">
        <color indexed="64"/>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right style="thick">
        <color indexed="64"/>
      </right>
      <top style="medium">
        <color indexed="64"/>
      </top>
      <bottom style="thin">
        <color indexed="64"/>
      </bottom>
      <diagonal/>
    </border>
    <border>
      <left/>
      <right style="thick">
        <color indexed="64"/>
      </right>
      <top/>
      <bottom style="thin">
        <color indexed="64"/>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ck">
        <color indexed="64"/>
      </left>
      <right/>
      <top style="medium">
        <color indexed="64"/>
      </top>
      <bottom style="medium">
        <color indexed="64"/>
      </bottom>
      <diagonal/>
    </border>
    <border>
      <left style="thin">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medium">
        <color indexed="64"/>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46">
    <xf numFmtId="0" fontId="0" fillId="0" borderId="0"/>
    <xf numFmtId="0" fontId="9" fillId="0" borderId="0"/>
    <xf numFmtId="0" fontId="7" fillId="0" borderId="0"/>
    <xf numFmtId="0" fontId="6" fillId="0" borderId="0"/>
    <xf numFmtId="0" fontId="75" fillId="0" borderId="0"/>
    <xf numFmtId="0" fontId="97" fillId="26" borderId="0" applyNumberFormat="0" applyBorder="0" applyAlignment="0" applyProtection="0"/>
    <xf numFmtId="0" fontId="96" fillId="0" borderId="0"/>
    <xf numFmtId="0" fontId="99" fillId="0" borderId="0"/>
    <xf numFmtId="0" fontId="7" fillId="0" borderId="0"/>
    <xf numFmtId="0" fontId="5" fillId="0" borderId="0"/>
    <xf numFmtId="0" fontId="101" fillId="0" borderId="0"/>
    <xf numFmtId="0" fontId="7" fillId="0" borderId="0"/>
    <xf numFmtId="0" fontId="4" fillId="0" borderId="0"/>
    <xf numFmtId="0" fontId="3" fillId="0" borderId="0"/>
    <xf numFmtId="0" fontId="3" fillId="0" borderId="0"/>
    <xf numFmtId="0" fontId="7" fillId="0" borderId="0"/>
    <xf numFmtId="0" fontId="3" fillId="0" borderId="0"/>
    <xf numFmtId="0" fontId="106" fillId="0" borderId="0"/>
    <xf numFmtId="0" fontId="105" fillId="0" borderId="0"/>
    <xf numFmtId="0" fontId="105" fillId="0" borderId="0"/>
    <xf numFmtId="0" fontId="105" fillId="0" borderId="0"/>
    <xf numFmtId="0" fontId="105" fillId="0" borderId="0"/>
    <xf numFmtId="0" fontId="105" fillId="0" borderId="0"/>
    <xf numFmtId="0" fontId="105" fillId="0" borderId="0"/>
    <xf numFmtId="43" fontId="122" fillId="0" borderId="0" applyFont="0" applyFill="0" applyBorder="0" applyAlignment="0" applyProtection="0"/>
    <xf numFmtId="9" fontId="1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4">
    <xf numFmtId="0" fontId="0" fillId="0" borderId="0" xfId="0"/>
    <xf numFmtId="0" fontId="0" fillId="0" borderId="0" xfId="0" applyAlignment="1">
      <alignment vertical="top"/>
    </xf>
    <xf numFmtId="0" fontId="10" fillId="0" borderId="0" xfId="0" applyFont="1"/>
    <xf numFmtId="0" fontId="0" fillId="0" borderId="0" xfId="0" applyBorder="1"/>
    <xf numFmtId="0" fontId="24" fillId="0" borderId="0" xfId="0" applyFont="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8" xfId="0" applyFont="1" applyBorder="1" applyAlignment="1">
      <alignment vertical="center" wrapText="1"/>
    </xf>
    <xf numFmtId="0" fontId="28" fillId="0" borderId="9" xfId="0" applyFont="1" applyBorder="1" applyAlignment="1">
      <alignment horizontal="center" vertical="center" wrapText="1"/>
    </xf>
    <xf numFmtId="0" fontId="29" fillId="0" borderId="10" xfId="0" applyFont="1" applyBorder="1" applyAlignment="1">
      <alignment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9" fillId="0" borderId="17" xfId="0" applyFont="1" applyBorder="1" applyAlignment="1">
      <alignment horizontal="justify" vertical="top" wrapText="1"/>
    </xf>
    <xf numFmtId="0" fontId="9" fillId="0" borderId="17" xfId="0" applyFont="1" applyBorder="1" applyAlignment="1">
      <alignment horizontal="left" vertical="top" wrapText="1"/>
    </xf>
    <xf numFmtId="0" fontId="9" fillId="0" borderId="18" xfId="0" applyFont="1" applyBorder="1" applyAlignment="1">
      <alignment horizontal="justify" vertical="top" wrapText="1"/>
    </xf>
    <xf numFmtId="0" fontId="9" fillId="0" borderId="18" xfId="0" applyFont="1" applyBorder="1" applyAlignment="1">
      <alignment horizontal="left" vertical="top" wrapText="1"/>
    </xf>
    <xf numFmtId="0" fontId="9" fillId="0" borderId="19" xfId="0" applyFont="1" applyBorder="1" applyAlignment="1">
      <alignment horizontal="center" vertical="top" wrapText="1"/>
    </xf>
    <xf numFmtId="0" fontId="9" fillId="0" borderId="19" xfId="0" applyFont="1" applyBorder="1" applyAlignment="1">
      <alignment horizontal="justify" vertical="top" wrapText="1"/>
    </xf>
    <xf numFmtId="0" fontId="13" fillId="0" borderId="20" xfId="0" applyFont="1" applyBorder="1" applyAlignment="1">
      <alignment horizontal="justify" vertical="top" wrapText="1"/>
    </xf>
    <xf numFmtId="0" fontId="13" fillId="0" borderId="20" xfId="0" applyFont="1" applyBorder="1" applyAlignment="1">
      <alignment horizontal="center" vertical="top" wrapText="1"/>
    </xf>
    <xf numFmtId="0" fontId="0" fillId="0" borderId="0" xfId="0" applyAlignment="1">
      <alignment horizontal="center"/>
    </xf>
    <xf numFmtId="0" fontId="0" fillId="0" borderId="17" xfId="0" applyBorder="1"/>
    <xf numFmtId="0" fontId="35" fillId="0" borderId="0" xfId="0" applyFont="1" applyFill="1"/>
    <xf numFmtId="0" fontId="9" fillId="0" borderId="0" xfId="1" applyFont="1"/>
    <xf numFmtId="0" fontId="31" fillId="2" borderId="21" xfId="0" applyFont="1" applyFill="1" applyBorder="1" applyAlignment="1"/>
    <xf numFmtId="0" fontId="0" fillId="2" borderId="22" xfId="0" applyFill="1" applyBorder="1"/>
    <xf numFmtId="0" fontId="0" fillId="2" borderId="23" xfId="0" applyFill="1" applyBorder="1"/>
    <xf numFmtId="0" fontId="9" fillId="2" borderId="19" xfId="0" applyFont="1" applyFill="1" applyBorder="1" applyAlignment="1">
      <alignment horizontal="center" vertical="top" wrapText="1"/>
    </xf>
    <xf numFmtId="0" fontId="13" fillId="2" borderId="20" xfId="0" applyFont="1" applyFill="1" applyBorder="1" applyAlignment="1">
      <alignment horizontal="justify" vertical="top" wrapText="1"/>
    </xf>
    <xf numFmtId="0" fontId="12" fillId="3" borderId="21" xfId="2" applyFont="1" applyFill="1" applyBorder="1" applyAlignment="1">
      <alignment horizontal="left" vertical="center"/>
    </xf>
    <xf numFmtId="0" fontId="7" fillId="3" borderId="23" xfId="2" applyFill="1" applyBorder="1" applyAlignment="1">
      <alignment horizontal="left" vertical="center"/>
    </xf>
    <xf numFmtId="0" fontId="12" fillId="3" borderId="21" xfId="2" applyFont="1" applyFill="1" applyBorder="1" applyAlignment="1">
      <alignment horizontal="left" vertical="top"/>
    </xf>
    <xf numFmtId="0" fontId="12" fillId="3" borderId="22" xfId="2" applyFont="1" applyFill="1" applyBorder="1" applyAlignment="1">
      <alignment horizontal="center" vertical="top"/>
    </xf>
    <xf numFmtId="0" fontId="38" fillId="4" borderId="24" xfId="2" applyFont="1" applyFill="1" applyBorder="1" applyAlignment="1">
      <alignment horizontal="left" vertical="top"/>
    </xf>
    <xf numFmtId="0" fontId="38" fillId="4" borderId="0" xfId="2" applyFont="1" applyFill="1" applyBorder="1" applyAlignment="1">
      <alignment horizontal="center" vertical="top"/>
    </xf>
    <xf numFmtId="0" fontId="39" fillId="4" borderId="25" xfId="2" applyFont="1" applyFill="1" applyBorder="1" applyAlignment="1">
      <alignment horizontal="center" vertical="top"/>
    </xf>
    <xf numFmtId="0" fontId="12" fillId="3" borderId="0" xfId="2" applyFont="1" applyFill="1" applyBorder="1" applyAlignment="1">
      <alignment horizontal="left" vertical="top"/>
    </xf>
    <xf numFmtId="0" fontId="12" fillId="3" borderId="22" xfId="2" applyFont="1" applyFill="1" applyBorder="1" applyAlignment="1">
      <alignment horizontal="left" vertical="top"/>
    </xf>
    <xf numFmtId="0" fontId="12" fillId="3" borderId="23" xfId="2" applyFont="1" applyFill="1" applyBorder="1" applyAlignment="1">
      <alignment vertical="top"/>
    </xf>
    <xf numFmtId="0" fontId="12" fillId="3" borderId="0" xfId="2" applyFont="1" applyFill="1" applyBorder="1" applyAlignment="1">
      <alignment vertical="top"/>
    </xf>
    <xf numFmtId="0" fontId="13" fillId="4" borderId="30" xfId="2" applyFont="1" applyFill="1" applyBorder="1" applyAlignment="1">
      <alignment horizontal="left" vertical="top" wrapText="1"/>
    </xf>
    <xf numFmtId="0" fontId="13" fillId="0" borderId="0" xfId="2" applyFont="1" applyBorder="1" applyAlignment="1">
      <alignment horizontal="left" vertical="top" wrapText="1"/>
    </xf>
    <xf numFmtId="0" fontId="13" fillId="4" borderId="31" xfId="2" applyFont="1" applyFill="1" applyBorder="1" applyAlignment="1">
      <alignment horizontal="left" vertical="top" wrapText="1"/>
    </xf>
    <xf numFmtId="0" fontId="14" fillId="4" borderId="32" xfId="2" applyFont="1" applyFill="1" applyBorder="1" applyAlignment="1">
      <alignment horizontal="left" vertical="top" wrapText="1"/>
    </xf>
    <xf numFmtId="0" fontId="14" fillId="0" borderId="0" xfId="2" applyFont="1" applyFill="1" applyBorder="1" applyAlignment="1">
      <alignment vertical="top" wrapText="1"/>
    </xf>
    <xf numFmtId="0" fontId="13" fillId="0" borderId="4" xfId="2" applyFont="1" applyBorder="1" applyAlignment="1">
      <alignment horizontal="left" vertical="top" wrapText="1"/>
    </xf>
    <xf numFmtId="0" fontId="13" fillId="0" borderId="4" xfId="2" applyFont="1" applyBorder="1" applyAlignment="1">
      <alignment vertical="top" wrapText="1"/>
    </xf>
    <xf numFmtId="0" fontId="13" fillId="2" borderId="4" xfId="2" applyFont="1" applyFill="1" applyBorder="1" applyAlignment="1">
      <alignment vertical="top" wrapText="1"/>
    </xf>
    <xf numFmtId="0" fontId="13" fillId="4" borderId="33" xfId="2" applyFont="1" applyFill="1" applyBorder="1" applyAlignment="1">
      <alignment horizontal="left" vertical="top" wrapText="1"/>
    </xf>
    <xf numFmtId="0" fontId="13" fillId="0" borderId="21" xfId="2" applyFont="1" applyFill="1" applyBorder="1" applyAlignment="1">
      <alignment horizontal="left" vertical="top" wrapText="1"/>
    </xf>
    <xf numFmtId="0" fontId="13" fillId="0" borderId="1" xfId="2" applyFont="1" applyBorder="1" applyAlignment="1">
      <alignment vertical="top" wrapText="1"/>
    </xf>
    <xf numFmtId="0" fontId="12" fillId="3" borderId="24" xfId="2" applyFont="1" applyFill="1" applyBorder="1" applyAlignment="1">
      <alignment horizontal="left" vertical="center"/>
    </xf>
    <xf numFmtId="0" fontId="12" fillId="3" borderId="1" xfId="2" applyFont="1" applyFill="1" applyBorder="1" applyAlignment="1">
      <alignment vertical="center"/>
    </xf>
    <xf numFmtId="0" fontId="41" fillId="4" borderId="24" xfId="2" applyFont="1" applyFill="1" applyBorder="1" applyAlignment="1">
      <alignment horizontal="left" vertical="top"/>
    </xf>
    <xf numFmtId="0" fontId="41" fillId="4" borderId="0" xfId="2" applyFont="1" applyFill="1" applyBorder="1" applyAlignment="1">
      <alignment horizontal="left" vertical="top"/>
    </xf>
    <xf numFmtId="0" fontId="41" fillId="4" borderId="25" xfId="2" applyFont="1" applyFill="1" applyBorder="1" applyAlignment="1">
      <alignment horizontal="left" vertical="top"/>
    </xf>
    <xf numFmtId="0" fontId="41" fillId="5" borderId="0" xfId="2" applyFont="1" applyFill="1" applyBorder="1" applyAlignment="1">
      <alignment horizontal="left" vertical="top"/>
    </xf>
    <xf numFmtId="0" fontId="41" fillId="5" borderId="27" xfId="2" applyFont="1" applyFill="1" applyBorder="1" applyAlignment="1">
      <alignment horizontal="left" vertical="top"/>
    </xf>
    <xf numFmtId="0" fontId="13" fillId="0" borderId="38" xfId="2" applyFont="1" applyFill="1" applyBorder="1" applyAlignment="1">
      <alignment horizontal="left" vertical="top" wrapText="1"/>
    </xf>
    <xf numFmtId="0" fontId="18" fillId="0" borderId="4" xfId="2" applyFont="1" applyFill="1" applyBorder="1" applyAlignment="1">
      <alignment vertical="top" wrapText="1"/>
    </xf>
    <xf numFmtId="0" fontId="13" fillId="0" borderId="39" xfId="2" applyFont="1" applyBorder="1" applyAlignment="1">
      <alignment vertical="top" wrapText="1"/>
    </xf>
    <xf numFmtId="0" fontId="13" fillId="4" borderId="19" xfId="2" applyFont="1" applyFill="1" applyBorder="1" applyAlignment="1">
      <alignment horizontal="left" vertical="top" wrapText="1"/>
    </xf>
    <xf numFmtId="0" fontId="13" fillId="0" borderId="24" xfId="2" applyFont="1" applyFill="1" applyBorder="1" applyAlignment="1">
      <alignment horizontal="left" vertical="top" wrapText="1"/>
    </xf>
    <xf numFmtId="0" fontId="39" fillId="4" borderId="0" xfId="2" applyFont="1" applyFill="1" applyBorder="1" applyAlignment="1">
      <alignment horizontal="center" vertical="top"/>
    </xf>
    <xf numFmtId="0" fontId="7" fillId="0" borderId="4" xfId="2" applyFont="1" applyFill="1" applyBorder="1" applyAlignment="1">
      <alignment vertical="top" wrapText="1"/>
    </xf>
    <xf numFmtId="0" fontId="16" fillId="0" borderId="0" xfId="2" applyFont="1" applyFill="1" applyBorder="1" applyAlignment="1">
      <alignment horizontal="left" vertical="top" wrapText="1"/>
    </xf>
    <xf numFmtId="0" fontId="14" fillId="0" borderId="0" xfId="2" applyFont="1" applyFill="1" applyBorder="1" applyAlignment="1">
      <alignment horizontal="left" vertical="top" wrapText="1"/>
    </xf>
    <xf numFmtId="0" fontId="13" fillId="0" borderId="39" xfId="2" applyFont="1" applyFill="1" applyBorder="1" applyAlignment="1">
      <alignment horizontal="left" vertical="top" wrapText="1"/>
    </xf>
    <xf numFmtId="0" fontId="13" fillId="0" borderId="42" xfId="2" applyFont="1" applyFill="1" applyBorder="1" applyAlignment="1">
      <alignment horizontal="left" vertical="top" wrapText="1"/>
    </xf>
    <xf numFmtId="0" fontId="14" fillId="0" borderId="29" xfId="2" applyFont="1" applyFill="1" applyBorder="1" applyAlignment="1">
      <alignment horizontal="left" vertical="top" wrapText="1"/>
    </xf>
    <xf numFmtId="0" fontId="19" fillId="0" borderId="28" xfId="2" applyFont="1" applyFill="1" applyBorder="1" applyAlignment="1">
      <alignment horizontal="left" vertical="top" wrapText="1"/>
    </xf>
    <xf numFmtId="0" fontId="13" fillId="0" borderId="27" xfId="2" applyFont="1" applyFill="1" applyBorder="1" applyAlignment="1">
      <alignment horizontal="left" vertical="top" wrapText="1"/>
    </xf>
    <xf numFmtId="0" fontId="40" fillId="0" borderId="36" xfId="2" applyFont="1" applyFill="1" applyBorder="1" applyAlignment="1">
      <alignment horizontal="left" vertical="top" wrapText="1"/>
    </xf>
    <xf numFmtId="0" fontId="27" fillId="0" borderId="20" xfId="2" applyFont="1" applyFill="1" applyBorder="1" applyAlignment="1">
      <alignment vertical="top" wrapText="1"/>
    </xf>
    <xf numFmtId="0" fontId="13" fillId="0" borderId="1" xfId="2" applyNumberFormat="1" applyFont="1" applyBorder="1" applyAlignment="1">
      <alignment vertical="top" wrapText="1"/>
    </xf>
    <xf numFmtId="0" fontId="16" fillId="0" borderId="24" xfId="2" applyFont="1" applyFill="1" applyBorder="1" applyAlignment="1">
      <alignment horizontal="left" vertical="top" wrapText="1"/>
    </xf>
    <xf numFmtId="0" fontId="16" fillId="0" borderId="1" xfId="2" applyFont="1" applyFill="1" applyBorder="1" applyAlignment="1">
      <alignment vertical="top" wrapText="1"/>
    </xf>
    <xf numFmtId="0" fontId="13" fillId="0" borderId="1" xfId="2" applyNumberFormat="1" applyFont="1" applyFill="1" applyBorder="1" applyAlignment="1">
      <alignment vertical="top" wrapText="1"/>
    </xf>
    <xf numFmtId="0" fontId="13" fillId="0" borderId="44" xfId="2" applyFont="1" applyFill="1" applyBorder="1" applyAlignment="1">
      <alignment horizontal="left" vertical="top" wrapText="1"/>
    </xf>
    <xf numFmtId="0" fontId="13" fillId="0" borderId="45" xfId="2" applyFont="1" applyFill="1" applyBorder="1" applyAlignment="1">
      <alignment horizontal="left" vertical="top" wrapText="1"/>
    </xf>
    <xf numFmtId="0" fontId="14" fillId="4" borderId="30" xfId="2" applyFont="1" applyFill="1" applyBorder="1" applyAlignment="1">
      <alignment horizontal="left" vertical="top" wrapText="1"/>
    </xf>
    <xf numFmtId="0" fontId="14" fillId="0" borderId="40" xfId="2" applyFont="1" applyFill="1" applyBorder="1" applyAlignment="1">
      <alignment horizontal="left" vertical="top" wrapText="1"/>
    </xf>
    <xf numFmtId="0" fontId="7" fillId="0" borderId="1" xfId="2" applyFont="1" applyFill="1" applyBorder="1" applyAlignment="1">
      <alignment vertical="top" wrapText="1"/>
    </xf>
    <xf numFmtId="0" fontId="14" fillId="0" borderId="39" xfId="2" applyFont="1" applyBorder="1" applyAlignment="1">
      <alignment vertical="top" wrapText="1"/>
    </xf>
    <xf numFmtId="0" fontId="16" fillId="0" borderId="39" xfId="2" applyFont="1" applyFill="1" applyBorder="1" applyAlignment="1">
      <alignment vertical="top" wrapText="1"/>
    </xf>
    <xf numFmtId="0" fontId="13" fillId="0" borderId="49" xfId="2" applyFont="1" applyFill="1" applyBorder="1" applyAlignment="1">
      <alignment horizontal="left" vertical="top" wrapText="1"/>
    </xf>
    <xf numFmtId="0" fontId="13" fillId="4" borderId="51" xfId="2" applyFont="1" applyFill="1" applyBorder="1" applyAlignment="1">
      <alignment horizontal="left" vertical="top" wrapText="1"/>
    </xf>
    <xf numFmtId="0" fontId="13" fillId="4" borderId="50" xfId="2" applyFont="1" applyFill="1" applyBorder="1" applyAlignment="1">
      <alignment horizontal="left" vertical="top" wrapText="1"/>
    </xf>
    <xf numFmtId="0" fontId="16" fillId="0" borderId="50" xfId="2" applyFont="1" applyFill="1" applyBorder="1" applyAlignment="1">
      <alignment horizontal="left" vertical="top" wrapText="1"/>
    </xf>
    <xf numFmtId="0" fontId="13" fillId="0" borderId="53" xfId="2" applyFont="1" applyFill="1" applyBorder="1" applyAlignment="1">
      <alignment horizontal="left" vertical="top" wrapText="1"/>
    </xf>
    <xf numFmtId="0" fontId="13" fillId="0" borderId="54" xfId="2" applyFont="1" applyBorder="1" applyAlignment="1">
      <alignment vertical="top" wrapText="1"/>
    </xf>
    <xf numFmtId="0" fontId="16" fillId="0" borderId="54" xfId="2" applyFont="1" applyFill="1" applyBorder="1" applyAlignment="1">
      <alignment vertical="top" wrapText="1"/>
    </xf>
    <xf numFmtId="0" fontId="14" fillId="0" borderId="35" xfId="2" applyFont="1" applyBorder="1" applyAlignment="1">
      <alignment horizontal="left" vertical="top" wrapText="1"/>
    </xf>
    <xf numFmtId="0" fontId="14" fillId="4" borderId="33" xfId="2" applyFont="1" applyFill="1" applyBorder="1" applyAlignment="1">
      <alignment horizontal="left" vertical="top" wrapText="1"/>
    </xf>
    <xf numFmtId="0" fontId="16" fillId="0" borderId="35" xfId="2" applyFont="1" applyFill="1" applyBorder="1" applyAlignment="1">
      <alignment vertical="top" wrapText="1"/>
    </xf>
    <xf numFmtId="0" fontId="14" fillId="0" borderId="50" xfId="2" applyFont="1" applyFill="1" applyBorder="1" applyAlignment="1">
      <alignment horizontal="left" vertical="top" wrapText="1"/>
    </xf>
    <xf numFmtId="0" fontId="14" fillId="0" borderId="50" xfId="2" applyFont="1" applyFill="1" applyBorder="1" applyAlignment="1">
      <alignment vertical="top" wrapText="1"/>
    </xf>
    <xf numFmtId="0" fontId="14" fillId="4" borderId="51" xfId="2" applyFont="1" applyFill="1" applyBorder="1" applyAlignment="1">
      <alignment horizontal="left" vertical="top" wrapText="1"/>
    </xf>
    <xf numFmtId="0" fontId="14" fillId="0" borderId="54" xfId="2" applyFont="1" applyBorder="1" applyAlignment="1">
      <alignment vertical="top" wrapText="1"/>
    </xf>
    <xf numFmtId="0" fontId="14" fillId="0" borderId="50" xfId="2" applyFont="1" applyBorder="1" applyAlignment="1">
      <alignment horizontal="left" vertical="top" wrapText="1"/>
    </xf>
    <xf numFmtId="0" fontId="20" fillId="0" borderId="50" xfId="2" applyFont="1" applyFill="1" applyBorder="1" applyAlignment="1">
      <alignment horizontal="left" wrapText="1"/>
    </xf>
    <xf numFmtId="0" fontId="14" fillId="0" borderId="20" xfId="2" applyFont="1" applyBorder="1" applyAlignment="1">
      <alignment vertical="top" wrapText="1"/>
    </xf>
    <xf numFmtId="0" fontId="14" fillId="0" borderId="55" xfId="2" applyFont="1" applyBorder="1" applyAlignment="1">
      <alignment vertical="top" wrapText="1"/>
    </xf>
    <xf numFmtId="0" fontId="13" fillId="0" borderId="56" xfId="2" applyFont="1" applyBorder="1" applyAlignment="1">
      <alignment horizontal="left" vertical="top" wrapText="1"/>
    </xf>
    <xf numFmtId="0" fontId="14" fillId="4" borderId="17" xfId="2" applyFont="1" applyFill="1" applyBorder="1" applyAlignment="1">
      <alignment horizontal="left" vertical="top" wrapText="1"/>
    </xf>
    <xf numFmtId="0" fontId="13" fillId="4" borderId="17" xfId="2" applyFont="1" applyFill="1" applyBorder="1" applyAlignment="1">
      <alignment horizontal="left" vertical="top" wrapText="1"/>
    </xf>
    <xf numFmtId="0" fontId="13" fillId="4" borderId="57" xfId="2" applyFont="1" applyFill="1" applyBorder="1" applyAlignment="1">
      <alignment horizontal="left" vertical="top" wrapText="1"/>
    </xf>
    <xf numFmtId="0" fontId="13" fillId="0" borderId="59" xfId="2" applyFont="1" applyBorder="1" applyAlignment="1">
      <alignment horizontal="left" vertical="top" wrapText="1"/>
    </xf>
    <xf numFmtId="0" fontId="13" fillId="4" borderId="47" xfId="2" applyFont="1" applyFill="1" applyBorder="1" applyAlignment="1">
      <alignment horizontal="left" vertical="top" wrapText="1"/>
    </xf>
    <xf numFmtId="0" fontId="13" fillId="4" borderId="60" xfId="2" applyFont="1" applyFill="1" applyBorder="1" applyAlignment="1">
      <alignment horizontal="left" vertical="top" wrapText="1"/>
    </xf>
    <xf numFmtId="0" fontId="13" fillId="0" borderId="62" xfId="2" applyFont="1" applyFill="1" applyBorder="1" applyAlignment="1">
      <alignment horizontal="left" vertical="top" wrapText="1"/>
    </xf>
    <xf numFmtId="0" fontId="13" fillId="0" borderId="61" xfId="2" applyFont="1" applyBorder="1" applyAlignment="1">
      <alignment horizontal="left" vertical="top" wrapText="1"/>
    </xf>
    <xf numFmtId="0" fontId="19" fillId="0" borderId="46" xfId="2" applyFont="1" applyFill="1" applyBorder="1" applyAlignment="1">
      <alignment horizontal="left" vertical="top" wrapText="1"/>
    </xf>
    <xf numFmtId="0" fontId="19" fillId="0" borderId="20" xfId="2" applyFont="1" applyFill="1" applyBorder="1" applyAlignment="1">
      <alignment vertical="top" wrapText="1"/>
    </xf>
    <xf numFmtId="0" fontId="18" fillId="0" borderId="20" xfId="2" applyFont="1" applyFill="1" applyBorder="1" applyAlignment="1">
      <alignment vertical="top" wrapText="1"/>
    </xf>
    <xf numFmtId="0" fontId="14" fillId="0" borderId="28" xfId="2" applyFont="1" applyFill="1" applyBorder="1" applyAlignment="1">
      <alignment horizontal="left" vertical="top" wrapText="1"/>
    </xf>
    <xf numFmtId="0" fontId="13" fillId="0" borderId="55" xfId="2" applyFont="1" applyBorder="1" applyAlignment="1">
      <alignment vertical="top" wrapText="1"/>
    </xf>
    <xf numFmtId="0" fontId="19" fillId="0" borderId="56" xfId="2" applyFont="1" applyFill="1" applyBorder="1" applyAlignment="1">
      <alignment horizontal="left" vertical="top" wrapText="1"/>
    </xf>
    <xf numFmtId="0" fontId="19" fillId="0" borderId="55" xfId="2" applyFont="1" applyFill="1" applyBorder="1" applyAlignment="1">
      <alignment vertical="top" wrapText="1"/>
    </xf>
    <xf numFmtId="0" fontId="18" fillId="0" borderId="59" xfId="2" applyFont="1" applyFill="1" applyBorder="1" applyAlignment="1">
      <alignment vertical="top" wrapText="1"/>
    </xf>
    <xf numFmtId="0" fontId="23" fillId="0" borderId="59" xfId="2" applyFont="1" applyFill="1" applyBorder="1" applyAlignment="1">
      <alignment vertical="top" wrapText="1"/>
    </xf>
    <xf numFmtId="0" fontId="26" fillId="0" borderId="59" xfId="2" applyFont="1" applyFill="1" applyBorder="1" applyAlignment="1">
      <alignment vertical="top" wrapText="1"/>
    </xf>
    <xf numFmtId="0" fontId="19" fillId="0" borderId="59" xfId="2" applyFont="1" applyFill="1" applyBorder="1" applyAlignment="1">
      <alignment vertical="top" wrapText="1"/>
    </xf>
    <xf numFmtId="0" fontId="14" fillId="0" borderId="36" xfId="2" applyFont="1" applyFill="1" applyBorder="1" applyAlignment="1">
      <alignment horizontal="left" vertical="top" wrapText="1"/>
    </xf>
    <xf numFmtId="0" fontId="21" fillId="0" borderId="59" xfId="2" applyFont="1" applyFill="1" applyBorder="1" applyAlignment="1">
      <alignment vertical="top" wrapText="1"/>
    </xf>
    <xf numFmtId="0" fontId="21" fillId="0" borderId="28" xfId="2" applyFont="1" applyFill="1" applyBorder="1" applyAlignment="1">
      <alignment horizontal="left" vertical="top" wrapText="1"/>
    </xf>
    <xf numFmtId="0" fontId="21" fillId="0" borderId="20" xfId="2" applyFont="1" applyFill="1" applyBorder="1" applyAlignment="1">
      <alignment vertical="top" wrapText="1"/>
    </xf>
    <xf numFmtId="0" fontId="21" fillId="0" borderId="37" xfId="2" applyFont="1" applyFill="1" applyBorder="1" applyAlignment="1">
      <alignment vertical="top" wrapText="1"/>
    </xf>
    <xf numFmtId="0" fontId="13" fillId="0" borderId="66" xfId="2" applyFont="1" applyBorder="1" applyAlignment="1">
      <alignment vertical="top" wrapText="1"/>
    </xf>
    <xf numFmtId="0" fontId="14" fillId="0" borderId="28" xfId="2" applyFont="1" applyBorder="1" applyAlignment="1">
      <alignment horizontal="left" vertical="top" wrapText="1"/>
    </xf>
    <xf numFmtId="0" fontId="12" fillId="0" borderId="20" xfId="2" applyFont="1" applyBorder="1" applyAlignment="1">
      <alignment vertical="top" wrapText="1"/>
    </xf>
    <xf numFmtId="0" fontId="13" fillId="0" borderId="59" xfId="2" applyNumberFormat="1" applyFont="1" applyFill="1" applyBorder="1" applyAlignment="1">
      <alignment vertical="top" wrapText="1"/>
    </xf>
    <xf numFmtId="0" fontId="14" fillId="0" borderId="46" xfId="2" applyFont="1" applyFill="1" applyBorder="1" applyAlignment="1">
      <alignment horizontal="left" vertical="top" wrapText="1"/>
    </xf>
    <xf numFmtId="0" fontId="13" fillId="0" borderId="67" xfId="2" applyFont="1" applyFill="1" applyBorder="1" applyAlignment="1">
      <alignment vertical="top" wrapText="1"/>
    </xf>
    <xf numFmtId="0" fontId="16" fillId="0" borderId="59" xfId="2" applyFont="1" applyFill="1" applyBorder="1" applyAlignment="1">
      <alignment vertical="top" wrapText="1"/>
    </xf>
    <xf numFmtId="0" fontId="13" fillId="0" borderId="67" xfId="2" applyFont="1" applyFill="1" applyBorder="1" applyAlignment="1">
      <alignment horizontal="left" vertical="top" wrapText="1"/>
    </xf>
    <xf numFmtId="0" fontId="13" fillId="0" borderId="68" xfId="2" applyFont="1" applyFill="1" applyBorder="1" applyAlignment="1">
      <alignment horizontal="left" vertical="top" wrapText="1"/>
    </xf>
    <xf numFmtId="0" fontId="13" fillId="0" borderId="69" xfId="2" applyFont="1" applyFill="1" applyBorder="1" applyAlignment="1">
      <alignment horizontal="left" vertical="top" wrapText="1"/>
    </xf>
    <xf numFmtId="0" fontId="13" fillId="0" borderId="64" xfId="2" applyFont="1" applyFill="1" applyBorder="1" applyAlignment="1">
      <alignment horizontal="left" vertical="top" wrapText="1"/>
    </xf>
    <xf numFmtId="0" fontId="13" fillId="0" borderId="43" xfId="2" applyFont="1" applyFill="1" applyBorder="1" applyAlignment="1">
      <alignment horizontal="left" vertical="top" wrapText="1"/>
    </xf>
    <xf numFmtId="0" fontId="13" fillId="0" borderId="61" xfId="2" applyFont="1" applyFill="1" applyBorder="1" applyAlignment="1">
      <alignment vertical="top" wrapText="1"/>
    </xf>
    <xf numFmtId="0" fontId="19" fillId="0" borderId="61" xfId="2" applyFont="1" applyFill="1" applyBorder="1" applyAlignment="1">
      <alignment horizontal="left" vertical="top" wrapText="1"/>
    </xf>
    <xf numFmtId="0" fontId="32" fillId="0" borderId="46" xfId="2" applyFont="1" applyFill="1" applyBorder="1" applyAlignment="1">
      <alignment horizontal="left" vertical="top" wrapText="1"/>
    </xf>
    <xf numFmtId="0" fontId="13" fillId="0" borderId="38" xfId="2" applyFont="1" applyFill="1" applyBorder="1" applyAlignment="1">
      <alignment vertical="top" wrapText="1"/>
    </xf>
    <xf numFmtId="0" fontId="13" fillId="0" borderId="72" xfId="2" applyFont="1" applyBorder="1" applyAlignment="1">
      <alignment vertical="top" wrapText="1"/>
    </xf>
    <xf numFmtId="0" fontId="18" fillId="0" borderId="55" xfId="2" applyFont="1" applyFill="1" applyBorder="1" applyAlignment="1">
      <alignment vertical="top" wrapText="1"/>
    </xf>
    <xf numFmtId="0" fontId="21" fillId="4" borderId="47" xfId="2" applyFont="1" applyFill="1" applyBorder="1" applyAlignment="1">
      <alignment horizontal="left" vertical="top" wrapText="1"/>
    </xf>
    <xf numFmtId="0" fontId="14" fillId="4" borderId="31" xfId="2" applyFont="1" applyFill="1" applyBorder="1" applyAlignment="1">
      <alignment horizontal="left" vertical="top" wrapText="1"/>
    </xf>
    <xf numFmtId="0" fontId="13" fillId="0" borderId="21" xfId="2" applyFont="1" applyFill="1" applyBorder="1" applyAlignment="1">
      <alignment vertical="top" wrapText="1"/>
    </xf>
    <xf numFmtId="0" fontId="14" fillId="0" borderId="21" xfId="2" applyFont="1" applyFill="1" applyBorder="1" applyAlignment="1">
      <alignment horizontal="left" vertical="top" wrapText="1"/>
    </xf>
    <xf numFmtId="0" fontId="14" fillId="0" borderId="74" xfId="2" applyFont="1" applyFill="1" applyBorder="1" applyAlignment="1">
      <alignment vertical="top" wrapText="1"/>
    </xf>
    <xf numFmtId="0" fontId="13" fillId="0" borderId="58" xfId="2" applyFont="1" applyFill="1" applyBorder="1" applyAlignment="1">
      <alignment vertical="top" wrapText="1"/>
    </xf>
    <xf numFmtId="0" fontId="13" fillId="0" borderId="68" xfId="2" applyFont="1" applyFill="1" applyBorder="1" applyAlignment="1">
      <alignment vertical="top" wrapText="1"/>
    </xf>
    <xf numFmtId="0" fontId="13" fillId="0" borderId="75" xfId="2" applyFont="1" applyFill="1" applyBorder="1" applyAlignment="1">
      <alignment vertical="top" wrapText="1"/>
    </xf>
    <xf numFmtId="0" fontId="13" fillId="4" borderId="29" xfId="2" applyFont="1" applyFill="1" applyBorder="1" applyAlignment="1">
      <alignment horizontal="left" vertical="top" wrapText="1"/>
    </xf>
    <xf numFmtId="0" fontId="13" fillId="4" borderId="35" xfId="2" applyFont="1" applyFill="1" applyBorder="1" applyAlignment="1">
      <alignment horizontal="left" vertical="top" wrapText="1"/>
    </xf>
    <xf numFmtId="0" fontId="13" fillId="4" borderId="46" xfId="2" applyFont="1" applyFill="1" applyBorder="1" applyAlignment="1">
      <alignment horizontal="left" vertical="top" wrapText="1"/>
    </xf>
    <xf numFmtId="0" fontId="13" fillId="4" borderId="56" xfId="2" applyFont="1" applyFill="1" applyBorder="1" applyAlignment="1">
      <alignment horizontal="left" vertical="top" wrapText="1"/>
    </xf>
    <xf numFmtId="0" fontId="14" fillId="4" borderId="22" xfId="2" applyFont="1" applyFill="1" applyBorder="1" applyAlignment="1">
      <alignment horizontal="left" vertical="top" wrapText="1"/>
    </xf>
    <xf numFmtId="0" fontId="13" fillId="4" borderId="36" xfId="2" applyFont="1" applyFill="1" applyBorder="1" applyAlignment="1">
      <alignment horizontal="left" vertical="top" wrapText="1"/>
    </xf>
    <xf numFmtId="0" fontId="14" fillId="4" borderId="29" xfId="2" applyFont="1" applyFill="1" applyBorder="1" applyAlignment="1">
      <alignment horizontal="left" vertical="top" wrapText="1"/>
    </xf>
    <xf numFmtId="0" fontId="14" fillId="4" borderId="28" xfId="2" applyFont="1" applyFill="1" applyBorder="1" applyAlignment="1">
      <alignment horizontal="left" vertical="top" wrapText="1"/>
    </xf>
    <xf numFmtId="0" fontId="13" fillId="4" borderId="22" xfId="2" applyFont="1" applyFill="1" applyBorder="1" applyAlignment="1">
      <alignment horizontal="left" vertical="top" wrapText="1"/>
    </xf>
    <xf numFmtId="0" fontId="13" fillId="0" borderId="58" xfId="2" applyFont="1" applyBorder="1" applyAlignment="1">
      <alignment horizontal="left" vertical="top" wrapText="1"/>
    </xf>
    <xf numFmtId="0" fontId="13" fillId="0" borderId="18" xfId="2" applyFont="1" applyBorder="1" applyAlignment="1">
      <alignment horizontal="left" vertical="top" wrapText="1"/>
    </xf>
    <xf numFmtId="0" fontId="13" fillId="4" borderId="55" xfId="2" applyFont="1" applyFill="1" applyBorder="1" applyAlignment="1">
      <alignment horizontal="left" vertical="top" wrapText="1"/>
    </xf>
    <xf numFmtId="0" fontId="18" fillId="0" borderId="23" xfId="2" applyFont="1" applyFill="1" applyBorder="1" applyAlignment="1">
      <alignment vertical="top" wrapText="1"/>
    </xf>
    <xf numFmtId="0" fontId="40" fillId="0" borderId="56" xfId="2" applyFont="1" applyFill="1" applyBorder="1" applyAlignment="1">
      <alignment horizontal="left" vertical="top" wrapText="1"/>
    </xf>
    <xf numFmtId="0" fontId="13" fillId="0" borderId="34" xfId="2" applyFont="1" applyFill="1" applyBorder="1" applyAlignment="1">
      <alignment vertical="top" wrapText="1"/>
    </xf>
    <xf numFmtId="0" fontId="18" fillId="0" borderId="28" xfId="2" applyFont="1" applyFill="1" applyBorder="1" applyAlignment="1">
      <alignment vertical="top" wrapText="1"/>
    </xf>
    <xf numFmtId="0" fontId="7" fillId="0" borderId="0" xfId="2"/>
    <xf numFmtId="0" fontId="7" fillId="0" borderId="17" xfId="2" applyBorder="1" applyAlignment="1">
      <alignment vertical="top" wrapText="1"/>
    </xf>
    <xf numFmtId="0" fontId="7" fillId="0" borderId="0" xfId="2" applyAlignment="1">
      <alignment vertical="top"/>
    </xf>
    <xf numFmtId="0" fontId="7" fillId="3" borderId="0" xfId="2" applyFill="1" applyAlignment="1">
      <alignment vertical="center" wrapText="1"/>
    </xf>
    <xf numFmtId="0" fontId="7" fillId="0" borderId="17" xfId="2" applyFont="1" applyBorder="1" applyAlignment="1">
      <alignment vertical="top" wrapText="1"/>
    </xf>
    <xf numFmtId="0" fontId="7" fillId="0" borderId="17" xfId="2" applyFont="1" applyBorder="1"/>
    <xf numFmtId="0" fontId="7" fillId="0" borderId="0" xfId="2" applyAlignment="1">
      <alignment horizontal="left" vertical="top"/>
    </xf>
    <xf numFmtId="0" fontId="7" fillId="0" borderId="46" xfId="2" applyBorder="1"/>
    <xf numFmtId="0" fontId="21" fillId="0" borderId="50" xfId="2" applyFont="1" applyBorder="1" applyAlignment="1">
      <alignment horizontal="left" vertical="top" wrapText="1"/>
    </xf>
    <xf numFmtId="0" fontId="21" fillId="0" borderId="56" xfId="2" applyFont="1" applyBorder="1" applyAlignment="1">
      <alignment horizontal="left" vertical="top" wrapText="1"/>
    </xf>
    <xf numFmtId="0" fontId="21" fillId="4" borderId="17" xfId="2" applyFont="1" applyFill="1" applyBorder="1" applyAlignment="1">
      <alignment horizontal="left" vertical="top" wrapText="1"/>
    </xf>
    <xf numFmtId="0" fontId="21" fillId="0" borderId="28" xfId="2" applyFont="1" applyBorder="1" applyAlignment="1">
      <alignment horizontal="left" vertical="top" wrapText="1"/>
    </xf>
    <xf numFmtId="0" fontId="21" fillId="4" borderId="32" xfId="2" applyFont="1" applyFill="1" applyBorder="1" applyAlignment="1">
      <alignment horizontal="left" vertical="top" wrapText="1"/>
    </xf>
    <xf numFmtId="0" fontId="7" fillId="0" borderId="0" xfId="2" applyFont="1"/>
    <xf numFmtId="0" fontId="7" fillId="0" borderId="17" xfId="0" applyFont="1" applyBorder="1" applyAlignment="1">
      <alignment horizontal="left" vertical="top" wrapText="1"/>
    </xf>
    <xf numFmtId="0" fontId="7" fillId="0" borderId="19" xfId="0" applyFont="1" applyBorder="1" applyAlignment="1">
      <alignment horizontal="center" vertical="top" wrapText="1"/>
    </xf>
    <xf numFmtId="0" fontId="0" fillId="6" borderId="17" xfId="0" applyFill="1" applyBorder="1"/>
    <xf numFmtId="0" fontId="35" fillId="6" borderId="17" xfId="0" applyFont="1" applyFill="1" applyBorder="1" applyAlignment="1">
      <alignment horizontal="center" vertical="top" wrapText="1"/>
    </xf>
    <xf numFmtId="0" fontId="34" fillId="7" borderId="19" xfId="0" applyFont="1" applyFill="1" applyBorder="1" applyAlignment="1">
      <alignment horizontal="center" vertical="top" wrapText="1"/>
    </xf>
    <xf numFmtId="0" fontId="34" fillId="7" borderId="17" xfId="0" applyFont="1" applyFill="1" applyBorder="1" applyAlignment="1">
      <alignment horizontal="center" vertical="top" wrapText="1"/>
    </xf>
    <xf numFmtId="0" fontId="35" fillId="7" borderId="17" xfId="0" applyFont="1" applyFill="1" applyBorder="1" applyAlignment="1">
      <alignment horizontal="center" vertical="top" wrapText="1"/>
    </xf>
    <xf numFmtId="0" fontId="7" fillId="7" borderId="17" xfId="0" applyFont="1" applyFill="1" applyBorder="1" applyAlignment="1">
      <alignment horizontal="center" vertical="top" wrapText="1"/>
    </xf>
    <xf numFmtId="0" fontId="9" fillId="7" borderId="17" xfId="0" applyFont="1" applyFill="1" applyBorder="1" applyAlignment="1">
      <alignment horizontal="center" vertical="top" wrapText="1"/>
    </xf>
    <xf numFmtId="0" fontId="0" fillId="8" borderId="17" xfId="0" applyFill="1" applyBorder="1"/>
    <xf numFmtId="0" fontId="9" fillId="6" borderId="19" xfId="0" applyFont="1" applyFill="1" applyBorder="1" applyAlignment="1">
      <alignment horizontal="center" vertical="top" wrapText="1"/>
    </xf>
    <xf numFmtId="0" fontId="9" fillId="6" borderId="19" xfId="0" applyFont="1" applyFill="1" applyBorder="1" applyAlignment="1">
      <alignment horizontal="justify" vertical="top" wrapText="1"/>
    </xf>
    <xf numFmtId="0" fontId="9" fillId="6" borderId="62" xfId="0" applyFont="1" applyFill="1" applyBorder="1" applyAlignment="1">
      <alignment horizontal="justify" vertical="top" wrapText="1"/>
    </xf>
    <xf numFmtId="0" fontId="11" fillId="7" borderId="79" xfId="0" applyFont="1" applyFill="1" applyBorder="1" applyAlignment="1">
      <alignment horizontal="center" vertical="center" wrapText="1"/>
    </xf>
    <xf numFmtId="0" fontId="11" fillId="7" borderId="80" xfId="0" applyFont="1" applyFill="1" applyBorder="1" applyAlignment="1">
      <alignment horizontal="center" vertical="center"/>
    </xf>
    <xf numFmtId="0" fontId="7" fillId="7" borderId="17" xfId="0" applyFont="1" applyFill="1" applyBorder="1" applyAlignment="1">
      <alignment horizontal="center"/>
    </xf>
    <xf numFmtId="0" fontId="0" fillId="2" borderId="19" xfId="0" applyFill="1" applyBorder="1"/>
    <xf numFmtId="0" fontId="0" fillId="2" borderId="17" xfId="0" applyFill="1" applyBorder="1"/>
    <xf numFmtId="0" fontId="0" fillId="2" borderId="17" xfId="0" applyFill="1" applyBorder="1" applyAlignment="1">
      <alignment wrapText="1"/>
    </xf>
    <xf numFmtId="0" fontId="7" fillId="2" borderId="17" xfId="0" applyFont="1" applyFill="1" applyBorder="1"/>
    <xf numFmtId="0" fontId="7" fillId="2" borderId="17" xfId="0" applyFont="1" applyFill="1" applyBorder="1" applyAlignment="1">
      <alignment wrapText="1"/>
    </xf>
    <xf numFmtId="0" fontId="11" fillId="7" borderId="81" xfId="0" applyFont="1" applyFill="1" applyBorder="1" applyAlignment="1">
      <alignment horizontal="center" vertical="center" wrapText="1"/>
    </xf>
    <xf numFmtId="0" fontId="19" fillId="3" borderId="14" xfId="0" applyFont="1" applyFill="1" applyBorder="1" applyAlignment="1">
      <alignment horizontal="justify" vertical="top"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13" fillId="0" borderId="57"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0" fillId="0" borderId="17" xfId="0" applyBorder="1" applyAlignment="1">
      <alignment vertical="center" wrapText="1"/>
    </xf>
    <xf numFmtId="0" fontId="7" fillId="0" borderId="17" xfId="0" applyFont="1" applyBorder="1" applyAlignment="1">
      <alignment vertical="center" wrapText="1"/>
    </xf>
    <xf numFmtId="0" fontId="11" fillId="8" borderId="17" xfId="0" applyFont="1" applyFill="1" applyBorder="1" applyAlignment="1">
      <alignment horizontal="center" vertical="center"/>
    </xf>
    <xf numFmtId="0" fontId="11" fillId="8" borderId="82"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2" fillId="3" borderId="83" xfId="0" applyFont="1" applyFill="1" applyBorder="1" applyAlignment="1">
      <alignment horizontal="justify" vertical="center" wrapText="1"/>
    </xf>
    <xf numFmtId="0" fontId="12" fillId="3" borderId="8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8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0" borderId="19" xfId="0" applyFont="1" applyBorder="1" applyAlignment="1">
      <alignment horizontal="center" vertical="top" wrapText="1"/>
    </xf>
    <xf numFmtId="0" fontId="11" fillId="0" borderId="17" xfId="0" applyFont="1" applyBorder="1" applyAlignment="1">
      <alignment horizontal="center" vertical="top" wrapText="1"/>
    </xf>
    <xf numFmtId="0" fontId="11" fillId="2" borderId="17"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6" borderId="19" xfId="0" applyFont="1" applyFill="1" applyBorder="1" applyAlignment="1">
      <alignment horizontal="center" vertical="top" wrapText="1"/>
    </xf>
    <xf numFmtId="0" fontId="11" fillId="8" borderId="17" xfId="0" applyFont="1" applyFill="1" applyBorder="1" applyAlignment="1">
      <alignment vertical="center"/>
    </xf>
    <xf numFmtId="0" fontId="12" fillId="9" borderId="65" xfId="0" applyFont="1" applyFill="1" applyBorder="1" applyAlignment="1">
      <alignment horizontal="center" vertical="center" wrapText="1"/>
    </xf>
    <xf numFmtId="0" fontId="12" fillId="9" borderId="86" xfId="0" applyFont="1" applyFill="1" applyBorder="1" applyAlignment="1">
      <alignment horizontal="center" vertical="center" wrapText="1"/>
    </xf>
    <xf numFmtId="0" fontId="12" fillId="9" borderId="87" xfId="0" applyFont="1" applyFill="1" applyBorder="1" applyAlignment="1">
      <alignment horizontal="center" vertical="center" wrapText="1"/>
    </xf>
    <xf numFmtId="0" fontId="15" fillId="0" borderId="17" xfId="0" applyFont="1" applyBorder="1" applyAlignment="1">
      <alignment horizontal="center" vertical="center"/>
    </xf>
    <xf numFmtId="0" fontId="13" fillId="0" borderId="17" xfId="0" applyFont="1" applyBorder="1" applyAlignment="1">
      <alignment wrapText="1"/>
    </xf>
    <xf numFmtId="0" fontId="15" fillId="0" borderId="17" xfId="0" applyFont="1" applyBorder="1" applyAlignment="1">
      <alignment vertical="center"/>
    </xf>
    <xf numFmtId="0" fontId="15" fillId="0" borderId="17" xfId="0" applyFont="1" applyBorder="1" applyAlignment="1">
      <alignment horizontal="center"/>
    </xf>
    <xf numFmtId="0" fontId="23" fillId="0" borderId="17" xfId="0" applyFont="1" applyBorder="1" applyAlignment="1">
      <alignment vertical="center" wrapText="1"/>
    </xf>
    <xf numFmtId="0" fontId="13" fillId="0" borderId="17" xfId="0" applyFont="1" applyBorder="1" applyAlignment="1">
      <alignment vertical="center" wrapText="1"/>
    </xf>
    <xf numFmtId="0" fontId="9" fillId="0" borderId="0" xfId="1" applyFont="1" applyFill="1" applyBorder="1"/>
    <xf numFmtId="0" fontId="9" fillId="0" borderId="0" xfId="1" applyFont="1" applyFill="1"/>
    <xf numFmtId="0" fontId="7" fillId="2" borderId="25" xfId="1" applyFont="1" applyFill="1" applyBorder="1"/>
    <xf numFmtId="0" fontId="9" fillId="2" borderId="25" xfId="1" applyFont="1" applyFill="1" applyBorder="1"/>
    <xf numFmtId="0" fontId="36" fillId="2" borderId="25" xfId="1" applyFont="1" applyFill="1" applyBorder="1" applyAlignment="1">
      <alignment horizontal="justify"/>
    </xf>
    <xf numFmtId="0" fontId="7" fillId="2" borderId="25" xfId="1" applyFont="1" applyFill="1" applyBorder="1" applyAlignment="1">
      <alignment horizontal="justify"/>
    </xf>
    <xf numFmtId="0" fontId="9" fillId="2" borderId="25" xfId="1" applyFont="1" applyFill="1" applyBorder="1" applyAlignment="1">
      <alignment horizontal="justify"/>
    </xf>
    <xf numFmtId="0" fontId="37" fillId="2" borderId="51" xfId="1" applyFont="1" applyFill="1" applyBorder="1" applyAlignment="1">
      <alignment horizontal="center" vertical="center"/>
    </xf>
    <xf numFmtId="0" fontId="7" fillId="2" borderId="25" xfId="1" applyFont="1" applyFill="1" applyBorder="1" applyAlignment="1">
      <alignment horizontal="left" wrapText="1"/>
    </xf>
    <xf numFmtId="0" fontId="7" fillId="9" borderId="25" xfId="1" applyFont="1" applyFill="1" applyBorder="1" applyAlignment="1">
      <alignment horizontal="justify"/>
    </xf>
    <xf numFmtId="0" fontId="7" fillId="0" borderId="74" xfId="2" applyFont="1" applyFill="1" applyBorder="1"/>
    <xf numFmtId="0" fontId="7" fillId="0" borderId="64" xfId="2" applyFont="1" applyFill="1" applyBorder="1"/>
    <xf numFmtId="0" fontId="7" fillId="0" borderId="33" xfId="2" applyFont="1" applyBorder="1"/>
    <xf numFmtId="0" fontId="7" fillId="0" borderId="69" xfId="2" applyFont="1" applyFill="1" applyBorder="1"/>
    <xf numFmtId="0" fontId="23" fillId="0" borderId="37" xfId="2" applyFont="1" applyFill="1" applyBorder="1" applyAlignment="1">
      <alignment vertical="top" wrapText="1"/>
    </xf>
    <xf numFmtId="0" fontId="7" fillId="0" borderId="28" xfId="2" applyFont="1" applyBorder="1"/>
    <xf numFmtId="0" fontId="12" fillId="0" borderId="17" xfId="0" applyFont="1" applyBorder="1" applyAlignment="1">
      <alignment vertical="center" wrapText="1"/>
    </xf>
    <xf numFmtId="0" fontId="12" fillId="8" borderId="17" xfId="0" applyFont="1" applyFill="1" applyBorder="1" applyAlignment="1">
      <alignment horizontal="center" vertical="center"/>
    </xf>
    <xf numFmtId="0" fontId="12" fillId="8" borderId="17" xfId="0" applyFont="1" applyFill="1" applyBorder="1" applyAlignment="1">
      <alignment horizontal="center" vertical="center" wrapText="1"/>
    </xf>
    <xf numFmtId="0" fontId="15" fillId="8" borderId="17" xfId="0" applyFont="1" applyFill="1" applyBorder="1" applyAlignment="1">
      <alignment vertical="top" wrapText="1"/>
    </xf>
    <xf numFmtId="0" fontId="15" fillId="8" borderId="17" xfId="0" applyFont="1" applyFill="1" applyBorder="1" applyAlignment="1">
      <alignment vertical="center" wrapText="1"/>
    </xf>
    <xf numFmtId="0" fontId="15" fillId="8" borderId="17" xfId="0" applyFont="1" applyFill="1" applyBorder="1" applyAlignment="1">
      <alignment horizontal="center" vertical="center"/>
    </xf>
    <xf numFmtId="0" fontId="12" fillId="8" borderId="17" xfId="0" applyFont="1" applyFill="1" applyBorder="1" applyAlignment="1">
      <alignment vertical="center" wrapText="1"/>
    </xf>
    <xf numFmtId="0" fontId="12" fillId="0" borderId="17" xfId="0" applyFont="1" applyBorder="1" applyAlignment="1">
      <alignment vertical="center"/>
    </xf>
    <xf numFmtId="0" fontId="15" fillId="8" borderId="17" xfId="0" applyFont="1" applyFill="1" applyBorder="1" applyAlignment="1">
      <alignment wrapText="1"/>
    </xf>
    <xf numFmtId="0" fontId="13" fillId="0" borderId="17" xfId="0" applyFont="1" applyBorder="1" applyAlignment="1">
      <alignment vertical="center"/>
    </xf>
    <xf numFmtId="0" fontId="12" fillId="10" borderId="17" xfId="0" applyFont="1" applyFill="1" applyBorder="1" applyAlignment="1">
      <alignment vertical="center"/>
    </xf>
    <xf numFmtId="0" fontId="47" fillId="4" borderId="17" xfId="0" applyFont="1" applyFill="1" applyBorder="1" applyAlignment="1">
      <alignment vertical="center"/>
    </xf>
    <xf numFmtId="0" fontId="12" fillId="8" borderId="17" xfId="0" applyFont="1" applyFill="1" applyBorder="1" applyAlignment="1">
      <alignment vertical="center"/>
    </xf>
    <xf numFmtId="0" fontId="12" fillId="11" borderId="17" xfId="0" applyFont="1" applyFill="1" applyBorder="1" applyAlignment="1">
      <alignment horizontal="center" vertical="center"/>
    </xf>
    <xf numFmtId="0" fontId="13" fillId="11" borderId="17" xfId="0" applyFont="1" applyFill="1" applyBorder="1" applyAlignment="1">
      <alignment vertical="center" wrapText="1"/>
    </xf>
    <xf numFmtId="0" fontId="13" fillId="0" borderId="17" xfId="0" applyFont="1" applyFill="1" applyBorder="1" applyAlignment="1">
      <alignment vertical="center"/>
    </xf>
    <xf numFmtId="0" fontId="12" fillId="0" borderId="51" xfId="0" applyFont="1" applyBorder="1" applyAlignment="1">
      <alignment vertical="center"/>
    </xf>
    <xf numFmtId="0" fontId="15" fillId="0" borderId="51" xfId="0" applyFont="1" applyBorder="1" applyAlignment="1">
      <alignment horizontal="center"/>
    </xf>
    <xf numFmtId="0" fontId="13" fillId="0" borderId="51" xfId="0" applyFont="1" applyBorder="1" applyAlignment="1">
      <alignment vertical="center"/>
    </xf>
    <xf numFmtId="0" fontId="12" fillId="0" borderId="19" xfId="0" applyFont="1" applyBorder="1" applyAlignment="1">
      <alignment vertical="center"/>
    </xf>
    <xf numFmtId="0" fontId="15" fillId="0" borderId="19" xfId="0" applyFont="1" applyBorder="1" applyAlignment="1">
      <alignment horizontal="center"/>
    </xf>
    <xf numFmtId="0" fontId="23" fillId="0" borderId="19" xfId="0" applyFont="1" applyBorder="1" applyAlignment="1">
      <alignment vertical="center" wrapText="1"/>
    </xf>
    <xf numFmtId="0" fontId="12" fillId="4" borderId="17" xfId="2" applyFont="1" applyFill="1" applyBorder="1" applyAlignment="1">
      <alignment horizontal="center" vertical="top" wrapText="1"/>
    </xf>
    <xf numFmtId="0" fontId="12" fillId="12" borderId="17" xfId="2" applyFont="1" applyFill="1" applyBorder="1" applyAlignment="1">
      <alignment horizontal="center" vertical="top" wrapText="1"/>
    </xf>
    <xf numFmtId="0" fontId="12" fillId="13" borderId="17" xfId="0" applyFont="1" applyFill="1" applyBorder="1" applyAlignment="1">
      <alignment vertical="center"/>
    </xf>
    <xf numFmtId="0" fontId="15" fillId="13" borderId="17" xfId="0" applyFont="1" applyFill="1" applyBorder="1" applyAlignment="1">
      <alignment horizontal="center" vertical="center"/>
    </xf>
    <xf numFmtId="0" fontId="13" fillId="13" borderId="17" xfId="0" applyFont="1" applyFill="1" applyBorder="1" applyAlignment="1">
      <alignment vertical="center" wrapText="1"/>
    </xf>
    <xf numFmtId="0" fontId="13" fillId="13" borderId="17" xfId="0" applyFont="1" applyFill="1" applyBorder="1" applyAlignment="1">
      <alignment horizontal="left" vertical="center" wrapText="1"/>
    </xf>
    <xf numFmtId="0" fontId="47" fillId="0" borderId="17" xfId="0" applyFont="1" applyFill="1" applyBorder="1" applyAlignment="1">
      <alignment vertical="center"/>
    </xf>
    <xf numFmtId="0" fontId="12" fillId="11" borderId="17" xfId="0" applyFont="1" applyFill="1" applyBorder="1" applyAlignment="1">
      <alignment vertical="center" wrapText="1"/>
    </xf>
    <xf numFmtId="0" fontId="15" fillId="11" borderId="17" xfId="0" applyFont="1" applyFill="1" applyBorder="1" applyAlignment="1">
      <alignment horizontal="center" vertical="center"/>
    </xf>
    <xf numFmtId="0" fontId="12" fillId="11" borderId="17" xfId="0" applyFont="1" applyFill="1" applyBorder="1" applyAlignment="1">
      <alignment vertical="center"/>
    </xf>
    <xf numFmtId="0" fontId="7" fillId="2" borderId="27" xfId="1" applyFont="1" applyFill="1" applyBorder="1"/>
    <xf numFmtId="0" fontId="9" fillId="0" borderId="27" xfId="1" applyFont="1" applyBorder="1"/>
    <xf numFmtId="0" fontId="12" fillId="0" borderId="17" xfId="2" applyFont="1" applyFill="1" applyBorder="1" applyAlignment="1">
      <alignment horizontal="center" vertical="top" wrapText="1"/>
    </xf>
    <xf numFmtId="0" fontId="13" fillId="0" borderId="54" xfId="2" applyNumberFormat="1" applyFont="1" applyFill="1" applyBorder="1" applyAlignment="1">
      <alignment vertical="top" wrapText="1"/>
    </xf>
    <xf numFmtId="0" fontId="0" fillId="0" borderId="17" xfId="0" applyFill="1" applyBorder="1"/>
    <xf numFmtId="0" fontId="14" fillId="0" borderId="28" xfId="2" applyFont="1" applyFill="1" applyBorder="1" applyAlignment="1">
      <alignment vertical="top" wrapText="1"/>
    </xf>
    <xf numFmtId="0" fontId="23" fillId="0" borderId="46" xfId="2" applyFont="1" applyFill="1" applyBorder="1" applyAlignment="1">
      <alignment vertical="top" wrapText="1"/>
    </xf>
    <xf numFmtId="0" fontId="23" fillId="0" borderId="36" xfId="2" applyFont="1" applyFill="1" applyBorder="1" applyAlignment="1">
      <alignment vertical="top" wrapText="1"/>
    </xf>
    <xf numFmtId="0" fontId="13" fillId="0" borderId="88" xfId="2" applyFont="1" applyFill="1" applyBorder="1" applyAlignment="1">
      <alignment horizontal="left" vertical="top" wrapText="1"/>
    </xf>
    <xf numFmtId="0" fontId="13" fillId="0" borderId="89" xfId="2" applyFont="1" applyFill="1" applyBorder="1" applyAlignment="1">
      <alignment horizontal="left" vertical="top" wrapText="1"/>
    </xf>
    <xf numFmtId="0" fontId="13" fillId="0" borderId="90" xfId="2" applyFont="1" applyFill="1" applyBorder="1" applyAlignment="1">
      <alignment horizontal="left" vertical="top" wrapText="1"/>
    </xf>
    <xf numFmtId="0" fontId="13" fillId="0" borderId="60" xfId="2" applyFont="1" applyFill="1" applyBorder="1" applyAlignment="1">
      <alignment horizontal="left" vertical="top" wrapText="1"/>
    </xf>
    <xf numFmtId="0" fontId="13" fillId="0" borderId="63" xfId="2" applyFont="1" applyFill="1" applyBorder="1" applyAlignment="1">
      <alignment vertical="top" wrapText="1"/>
    </xf>
    <xf numFmtId="0" fontId="53" fillId="2" borderId="17" xfId="0" applyFont="1" applyFill="1" applyBorder="1" applyAlignment="1">
      <alignment wrapText="1"/>
    </xf>
    <xf numFmtId="0" fontId="7" fillId="0" borderId="18" xfId="0" applyFont="1" applyBorder="1" applyAlignment="1">
      <alignment horizontal="justify" vertical="top" wrapText="1"/>
    </xf>
    <xf numFmtId="0" fontId="7" fillId="0" borderId="19" xfId="0" applyFont="1" applyBorder="1" applyAlignment="1">
      <alignment horizontal="justify" vertical="top" wrapText="1"/>
    </xf>
    <xf numFmtId="0" fontId="7" fillId="0" borderId="17" xfId="0" applyFont="1" applyBorder="1" applyAlignment="1">
      <alignment horizontal="justify" vertical="top" wrapText="1"/>
    </xf>
    <xf numFmtId="0" fontId="7" fillId="2" borderId="19" xfId="0" applyFont="1" applyFill="1" applyBorder="1" applyAlignment="1">
      <alignment horizontal="center" vertical="top" wrapText="1"/>
    </xf>
    <xf numFmtId="0" fontId="0" fillId="2" borderId="0" xfId="0" applyFill="1"/>
    <xf numFmtId="0" fontId="11" fillId="2" borderId="19" xfId="0" applyFont="1" applyFill="1" applyBorder="1" applyAlignment="1">
      <alignment horizontal="center" vertical="top" wrapText="1"/>
    </xf>
    <xf numFmtId="0" fontId="7" fillId="2" borderId="17" xfId="0" applyFont="1" applyFill="1" applyBorder="1" applyAlignment="1">
      <alignment horizontal="center"/>
    </xf>
    <xf numFmtId="0" fontId="7" fillId="2" borderId="19" xfId="0" applyFont="1" applyFill="1" applyBorder="1" applyAlignment="1">
      <alignment horizontal="left" vertical="top" wrapText="1"/>
    </xf>
    <xf numFmtId="0" fontId="7" fillId="2" borderId="17" xfId="0" applyFont="1" applyFill="1" applyBorder="1" applyAlignment="1">
      <alignment horizontal="left"/>
    </xf>
    <xf numFmtId="0" fontId="7" fillId="2" borderId="17" xfId="0" applyFont="1" applyFill="1" applyBorder="1" applyAlignment="1">
      <alignment horizontal="justify" vertical="top" wrapText="1"/>
    </xf>
    <xf numFmtId="0" fontId="0" fillId="0" borderId="0" xfId="0" applyAlignment="1">
      <alignment wrapText="1"/>
    </xf>
    <xf numFmtId="0" fontId="26" fillId="0" borderId="17" xfId="0" applyFont="1" applyBorder="1" applyAlignment="1">
      <alignment wrapText="1"/>
    </xf>
    <xf numFmtId="0" fontId="16" fillId="0" borderId="36" xfId="2" applyFont="1" applyFill="1" applyBorder="1" applyAlignment="1">
      <alignment horizontal="left" vertical="top" wrapText="1"/>
    </xf>
    <xf numFmtId="0" fontId="16" fillId="0" borderId="37" xfId="2" applyFont="1" applyFill="1" applyBorder="1" applyAlignment="1">
      <alignment vertical="top" wrapText="1"/>
    </xf>
    <xf numFmtId="0" fontId="16" fillId="0" borderId="22" xfId="2" applyFont="1" applyFill="1" applyBorder="1" applyAlignment="1">
      <alignment horizontal="left" vertical="top" wrapText="1"/>
    </xf>
    <xf numFmtId="0" fontId="16" fillId="0" borderId="23" xfId="2" applyFont="1" applyFill="1" applyBorder="1" applyAlignment="1">
      <alignment vertical="top" wrapText="1"/>
    </xf>
    <xf numFmtId="0" fontId="55" fillId="0" borderId="37" xfId="2" applyFont="1" applyFill="1" applyBorder="1" applyAlignment="1">
      <alignment vertical="top" wrapText="1"/>
    </xf>
    <xf numFmtId="0" fontId="55" fillId="0" borderId="0" xfId="2" applyFont="1" applyFill="1" applyBorder="1" applyAlignment="1">
      <alignment vertical="top" wrapText="1"/>
    </xf>
    <xf numFmtId="0" fontId="55" fillId="0" borderId="68" xfId="2" applyFont="1" applyFill="1" applyBorder="1" applyAlignment="1">
      <alignment vertical="top" wrapText="1"/>
    </xf>
    <xf numFmtId="0" fontId="19" fillId="0" borderId="36" xfId="2" applyFont="1" applyFill="1" applyBorder="1" applyAlignment="1">
      <alignment horizontal="left" vertical="top" wrapText="1"/>
    </xf>
    <xf numFmtId="0" fontId="26" fillId="0" borderId="37" xfId="2" applyFont="1" applyFill="1" applyBorder="1" applyAlignment="1">
      <alignment vertical="top" wrapText="1"/>
    </xf>
    <xf numFmtId="0" fontId="19" fillId="0" borderId="37" xfId="2" applyFont="1" applyFill="1" applyBorder="1" applyAlignment="1">
      <alignment vertical="top" wrapText="1"/>
    </xf>
    <xf numFmtId="0" fontId="13" fillId="0" borderId="48" xfId="2" applyFont="1" applyBorder="1" applyAlignment="1">
      <alignment horizontal="left" vertical="top" wrapText="1"/>
    </xf>
    <xf numFmtId="0" fontId="56" fillId="4" borderId="46" xfId="2" applyFont="1" applyFill="1" applyBorder="1" applyAlignment="1">
      <alignment horizontal="left" vertical="top" wrapText="1"/>
    </xf>
    <xf numFmtId="0" fontId="7" fillId="0" borderId="44" xfId="2" applyFont="1" applyFill="1" applyBorder="1"/>
    <xf numFmtId="0" fontId="23" fillId="0" borderId="23" xfId="2" applyFont="1" applyFill="1" applyBorder="1" applyAlignment="1">
      <alignment vertical="top" wrapText="1"/>
    </xf>
    <xf numFmtId="0" fontId="7" fillId="0" borderId="35" xfId="2" applyFont="1" applyFill="1" applyBorder="1"/>
    <xf numFmtId="0" fontId="18" fillId="0" borderId="39" xfId="2" applyFont="1" applyFill="1" applyBorder="1" applyAlignment="1">
      <alignment vertical="top" wrapText="1"/>
    </xf>
    <xf numFmtId="0" fontId="23" fillId="0" borderId="39" xfId="2" applyFont="1" applyFill="1" applyBorder="1" applyAlignment="1">
      <alignment vertical="top" wrapText="1"/>
    </xf>
    <xf numFmtId="0" fontId="7" fillId="0" borderId="17" xfId="0" applyFont="1" applyFill="1" applyBorder="1"/>
    <xf numFmtId="0" fontId="59" fillId="0" borderId="17" xfId="0" applyFont="1" applyBorder="1"/>
    <xf numFmtId="0" fontId="61" fillId="0" borderId="17" xfId="0" applyFont="1" applyFill="1" applyBorder="1" applyAlignment="1">
      <alignment horizontal="left" wrapText="1"/>
    </xf>
    <xf numFmtId="0" fontId="61" fillId="0" borderId="17" xfId="0" applyFont="1" applyFill="1" applyBorder="1" applyAlignment="1">
      <alignment wrapText="1"/>
    </xf>
    <xf numFmtId="0" fontId="61" fillId="0" borderId="17" xfId="0" applyFont="1" applyFill="1" applyBorder="1" applyAlignment="1">
      <alignment horizontal="center" wrapText="1"/>
    </xf>
    <xf numFmtId="0" fontId="11" fillId="4" borderId="17" xfId="2" applyFont="1" applyFill="1" applyBorder="1" applyAlignment="1">
      <alignment horizontal="left" vertical="top"/>
    </xf>
    <xf numFmtId="0" fontId="60" fillId="14" borderId="17" xfId="0" applyFont="1" applyFill="1" applyBorder="1" applyAlignment="1">
      <alignment horizontal="center" vertical="center"/>
    </xf>
    <xf numFmtId="0" fontId="60" fillId="14" borderId="17" xfId="0" applyFont="1" applyFill="1" applyBorder="1" applyAlignment="1">
      <alignment horizontal="center" wrapText="1"/>
    </xf>
    <xf numFmtId="0" fontId="0" fillId="16" borderId="17" xfId="0" applyFill="1" applyBorder="1"/>
    <xf numFmtId="0" fontId="13" fillId="16" borderId="17" xfId="0" applyFont="1" applyFill="1" applyBorder="1" applyAlignment="1">
      <alignment wrapText="1"/>
    </xf>
    <xf numFmtId="0" fontId="15" fillId="16" borderId="17" xfId="0" applyFont="1" applyFill="1" applyBorder="1"/>
    <xf numFmtId="0" fontId="13" fillId="4" borderId="12" xfId="2" applyFont="1" applyFill="1" applyBorder="1" applyAlignment="1">
      <alignment vertical="center" wrapText="1"/>
    </xf>
    <xf numFmtId="0" fontId="13" fillId="0" borderId="4" xfId="2" applyFont="1" applyFill="1" applyBorder="1" applyAlignment="1">
      <alignment vertical="center" wrapText="1"/>
    </xf>
    <xf numFmtId="0" fontId="13" fillId="0" borderId="57" xfId="2" applyFont="1" applyFill="1" applyBorder="1" applyAlignment="1">
      <alignment vertical="top" wrapText="1"/>
    </xf>
    <xf numFmtId="0" fontId="13" fillId="0" borderId="18" xfId="2" applyFont="1" applyFill="1" applyBorder="1" applyAlignment="1">
      <alignment vertical="top" wrapText="1"/>
    </xf>
    <xf numFmtId="0" fontId="45" fillId="0" borderId="23" xfId="2" applyFont="1" applyFill="1" applyBorder="1" applyAlignment="1">
      <alignment vertical="top" wrapText="1"/>
    </xf>
    <xf numFmtId="0" fontId="13" fillId="0" borderId="77" xfId="2" applyFont="1" applyFill="1" applyBorder="1" applyAlignment="1">
      <alignment horizontal="left" vertical="top" wrapText="1"/>
    </xf>
    <xf numFmtId="0" fontId="45" fillId="0" borderId="59" xfId="2" applyFont="1" applyFill="1" applyBorder="1" applyAlignment="1">
      <alignment vertical="top" wrapText="1"/>
    </xf>
    <xf numFmtId="0" fontId="13" fillId="0" borderId="82" xfId="2" applyFont="1" applyFill="1" applyBorder="1" applyAlignment="1">
      <alignment horizontal="left" vertical="top" wrapText="1"/>
    </xf>
    <xf numFmtId="0" fontId="7" fillId="0" borderId="40" xfId="2" applyFont="1" applyFill="1" applyBorder="1"/>
    <xf numFmtId="0" fontId="7" fillId="0" borderId="45" xfId="2" applyFont="1" applyFill="1" applyBorder="1"/>
    <xf numFmtId="0" fontId="7" fillId="0" borderId="30" xfId="2" applyFont="1" applyFill="1" applyBorder="1"/>
    <xf numFmtId="0" fontId="45" fillId="0" borderId="4" xfId="2" applyFont="1" applyFill="1" applyBorder="1" applyAlignment="1">
      <alignment vertical="top" wrapText="1"/>
    </xf>
    <xf numFmtId="0" fontId="23" fillId="0" borderId="1" xfId="2" applyFont="1" applyFill="1" applyBorder="1" applyAlignment="1">
      <alignment vertical="top" wrapText="1"/>
    </xf>
    <xf numFmtId="0" fontId="23" fillId="0" borderId="4" xfId="2" applyFont="1" applyFill="1" applyBorder="1" applyAlignment="1">
      <alignment vertical="top" wrapText="1"/>
    </xf>
    <xf numFmtId="0" fontId="23" fillId="0" borderId="55" xfId="2" applyFont="1" applyFill="1" applyBorder="1" applyAlignment="1">
      <alignment vertical="top" wrapText="1"/>
    </xf>
    <xf numFmtId="0" fontId="23" fillId="0" borderId="4" xfId="2" applyFont="1" applyFill="1" applyBorder="1" applyAlignment="1">
      <alignment horizontal="left" vertical="top" wrapText="1"/>
    </xf>
    <xf numFmtId="0" fontId="13" fillId="0" borderId="48" xfId="2" applyFont="1" applyFill="1" applyBorder="1" applyAlignment="1">
      <alignment vertical="top" wrapText="1"/>
    </xf>
    <xf numFmtId="0" fontId="13" fillId="0" borderId="49" xfId="2" applyFont="1" applyFill="1" applyBorder="1" applyAlignment="1">
      <alignment vertical="top" wrapText="1"/>
    </xf>
    <xf numFmtId="0" fontId="13" fillId="16" borderId="17" xfId="0" applyFont="1" applyFill="1" applyBorder="1"/>
    <xf numFmtId="0" fontId="7" fillId="18" borderId="25" xfId="1" applyFont="1" applyFill="1" applyBorder="1" applyAlignment="1">
      <alignment horizontal="left" wrapText="1"/>
    </xf>
    <xf numFmtId="0" fontId="7" fillId="0" borderId="0" xfId="0" applyFont="1"/>
    <xf numFmtId="0" fontId="7" fillId="0" borderId="17" xfId="0" quotePrefix="1" applyFont="1" applyFill="1" applyBorder="1" applyAlignment="1">
      <alignment horizontal="center" vertical="top" wrapText="1"/>
    </xf>
    <xf numFmtId="0" fontId="32" fillId="4" borderId="31" xfId="2" applyFont="1" applyFill="1" applyBorder="1" applyAlignment="1">
      <alignment horizontal="left" vertical="top" wrapText="1"/>
    </xf>
    <xf numFmtId="0" fontId="13" fillId="4" borderId="39" xfId="2" applyFont="1" applyFill="1" applyBorder="1" applyAlignment="1">
      <alignment horizontal="left" vertical="top" wrapText="1"/>
    </xf>
    <xf numFmtId="0" fontId="11" fillId="4" borderId="17" xfId="2" applyFont="1" applyFill="1" applyBorder="1"/>
    <xf numFmtId="0" fontId="11" fillId="0" borderId="19" xfId="2" applyFont="1" applyBorder="1" applyAlignment="1">
      <alignment horizontal="center" vertical="top" wrapText="1"/>
    </xf>
    <xf numFmtId="0" fontId="11" fillId="0" borderId="17" xfId="2" applyFont="1" applyBorder="1" applyAlignment="1">
      <alignment horizontal="center" vertical="top" wrapText="1"/>
    </xf>
    <xf numFmtId="0" fontId="11" fillId="2" borderId="17" xfId="2" applyFont="1" applyFill="1" applyBorder="1" applyAlignment="1">
      <alignment horizontal="center" vertical="top" wrapText="1"/>
    </xf>
    <xf numFmtId="0" fontId="11" fillId="0" borderId="17" xfId="2" applyFont="1" applyFill="1" applyBorder="1" applyAlignment="1">
      <alignment horizontal="center" vertical="top" wrapText="1"/>
    </xf>
    <xf numFmtId="0" fontId="7" fillId="0" borderId="18" xfId="2" applyFont="1" applyBorder="1" applyAlignment="1">
      <alignment horizontal="left" vertical="top" wrapText="1"/>
    </xf>
    <xf numFmtId="0" fontId="7" fillId="0" borderId="17" xfId="2" applyFont="1" applyBorder="1" applyAlignment="1">
      <alignment horizontal="left" vertical="top" wrapText="1"/>
    </xf>
    <xf numFmtId="0" fontId="11" fillId="2" borderId="19" xfId="2" applyFont="1" applyFill="1" applyBorder="1" applyAlignment="1">
      <alignment horizontal="center" vertical="top" wrapText="1"/>
    </xf>
    <xf numFmtId="0" fontId="11" fillId="15" borderId="17" xfId="2" applyFont="1" applyFill="1" applyBorder="1" applyAlignment="1">
      <alignment horizontal="center" vertical="top" wrapText="1"/>
    </xf>
    <xf numFmtId="0" fontId="11" fillId="4" borderId="17" xfId="2" applyFont="1" applyFill="1" applyBorder="1" applyAlignment="1">
      <alignment vertical="top"/>
    </xf>
    <xf numFmtId="0" fontId="7" fillId="0" borderId="19" xfId="2" applyFont="1" applyBorder="1" applyAlignment="1">
      <alignment horizontal="left" vertical="top" wrapText="1"/>
    </xf>
    <xf numFmtId="0" fontId="7" fillId="0" borderId="17" xfId="2" applyFont="1" applyBorder="1" applyAlignment="1">
      <alignment horizontal="left" vertical="top"/>
    </xf>
    <xf numFmtId="0" fontId="7" fillId="2" borderId="19" xfId="2" applyFont="1" applyFill="1" applyBorder="1" applyAlignment="1">
      <alignment vertical="top" wrapText="1"/>
    </xf>
    <xf numFmtId="0" fontId="7" fillId="0" borderId="19" xfId="2" applyFont="1" applyBorder="1" applyAlignment="1">
      <alignment vertical="top" wrapText="1"/>
    </xf>
    <xf numFmtId="0" fontId="11" fillId="4" borderId="19" xfId="2" applyFont="1" applyFill="1" applyBorder="1" applyAlignment="1">
      <alignment horizontal="left" vertical="top"/>
    </xf>
    <xf numFmtId="0" fontId="11" fillId="4" borderId="19" xfId="2" applyFont="1" applyFill="1" applyBorder="1"/>
    <xf numFmtId="0" fontId="12" fillId="3" borderId="74" xfId="2" applyFont="1" applyFill="1" applyBorder="1" applyAlignment="1">
      <alignment vertical="top"/>
    </xf>
    <xf numFmtId="0" fontId="12" fillId="3" borderId="51" xfId="2" applyFont="1" applyFill="1" applyBorder="1" applyAlignment="1">
      <alignment horizontal="left" vertical="top"/>
    </xf>
    <xf numFmtId="0" fontId="12" fillId="3" borderId="91" xfId="2" applyFont="1" applyFill="1" applyBorder="1" applyAlignment="1">
      <alignment vertical="top"/>
    </xf>
    <xf numFmtId="0" fontId="11" fillId="7" borderId="17" xfId="0" applyFont="1" applyFill="1" applyBorder="1" applyAlignment="1">
      <alignment horizontal="center" vertical="center" wrapText="1"/>
    </xf>
    <xf numFmtId="0" fontId="7" fillId="0" borderId="17" xfId="0" applyFont="1" applyBorder="1" applyAlignment="1">
      <alignment horizontal="center" vertical="top" wrapText="1"/>
    </xf>
    <xf numFmtId="0" fontId="7" fillId="6" borderId="17" xfId="0" applyFont="1" applyFill="1" applyBorder="1" applyAlignment="1">
      <alignment horizontal="center" vertical="top" wrapText="1"/>
    </xf>
    <xf numFmtId="0" fontId="11" fillId="6" borderId="17" xfId="0" applyFont="1" applyFill="1" applyBorder="1" applyAlignment="1">
      <alignment horizontal="center" vertical="top" wrapText="1"/>
    </xf>
    <xf numFmtId="0" fontId="7" fillId="6" borderId="17" xfId="0" applyFont="1" applyFill="1" applyBorder="1" applyAlignment="1">
      <alignment horizontal="justify" vertical="top" wrapText="1"/>
    </xf>
    <xf numFmtId="0" fontId="7" fillId="15" borderId="18" xfId="0" applyFont="1" applyFill="1" applyBorder="1" applyAlignment="1">
      <alignment horizontal="justify" vertical="top" wrapText="1"/>
    </xf>
    <xf numFmtId="0" fontId="7" fillId="15" borderId="19" xfId="0" applyFont="1" applyFill="1" applyBorder="1" applyAlignment="1">
      <alignment horizontal="center" vertical="top" wrapText="1"/>
    </xf>
    <xf numFmtId="0" fontId="11" fillId="15" borderId="17" xfId="0" applyFont="1" applyFill="1" applyBorder="1" applyAlignment="1">
      <alignment horizontal="center" vertical="top" wrapText="1"/>
    </xf>
    <xf numFmtId="0" fontId="7" fillId="15" borderId="17" xfId="0" applyFont="1" applyFill="1" applyBorder="1" applyAlignment="1">
      <alignment horizontal="left" vertical="top" wrapText="1"/>
    </xf>
    <xf numFmtId="0" fontId="7" fillId="15" borderId="17" xfId="0" applyFont="1" applyFill="1" applyBorder="1" applyAlignment="1">
      <alignment wrapText="1"/>
    </xf>
    <xf numFmtId="0" fontId="9" fillId="2" borderId="19" xfId="1" applyFont="1" applyFill="1" applyBorder="1"/>
    <xf numFmtId="0" fontId="13" fillId="15" borderId="31" xfId="2" applyFont="1" applyFill="1" applyBorder="1" applyAlignment="1">
      <alignment horizontal="left" vertical="top" wrapText="1"/>
    </xf>
    <xf numFmtId="0" fontId="32" fillId="15" borderId="31" xfId="2" applyFont="1" applyFill="1" applyBorder="1" applyAlignment="1">
      <alignment horizontal="left" vertical="top" wrapText="1"/>
    </xf>
    <xf numFmtId="0" fontId="13" fillId="15" borderId="22" xfId="2" applyFont="1" applyFill="1" applyBorder="1" applyAlignment="1">
      <alignment horizontal="left" vertical="top" wrapText="1"/>
    </xf>
    <xf numFmtId="0" fontId="38" fillId="4" borderId="19" xfId="2" applyFont="1" applyFill="1" applyBorder="1" applyAlignment="1">
      <alignment horizontal="center" vertical="top"/>
    </xf>
    <xf numFmtId="0" fontId="39" fillId="4" borderId="19" xfId="2" applyFont="1" applyFill="1" applyBorder="1" applyAlignment="1">
      <alignment horizontal="center" vertical="top"/>
    </xf>
    <xf numFmtId="0" fontId="7" fillId="0" borderId="0" xfId="1" applyFont="1" applyFill="1" applyBorder="1"/>
    <xf numFmtId="0" fontId="7" fillId="0" borderId="0" xfId="1" applyFont="1" applyFill="1"/>
    <xf numFmtId="0" fontId="7" fillId="0" borderId="0" xfId="1" applyFont="1"/>
    <xf numFmtId="0" fontId="7" fillId="2" borderId="25" xfId="1" applyFont="1" applyFill="1" applyBorder="1" applyAlignment="1">
      <alignment horizontal="left" vertical="center"/>
    </xf>
    <xf numFmtId="0" fontId="26" fillId="2" borderId="25" xfId="1" applyFont="1" applyFill="1" applyBorder="1" applyAlignment="1">
      <alignment horizontal="left" vertical="center"/>
    </xf>
    <xf numFmtId="0" fontId="41" fillId="4" borderId="51" xfId="2" applyFont="1" applyFill="1" applyBorder="1" applyAlignment="1">
      <alignment horizontal="left" vertical="top"/>
    </xf>
    <xf numFmtId="0" fontId="7" fillId="0" borderId="17" xfId="0" applyFont="1" applyFill="1" applyBorder="1" applyAlignment="1">
      <alignment horizontal="left" wrapText="1"/>
    </xf>
    <xf numFmtId="0" fontId="72" fillId="0" borderId="19" xfId="0" applyFont="1" applyBorder="1" applyAlignment="1">
      <alignment horizontal="center" vertical="top" wrapText="1"/>
    </xf>
    <xf numFmtId="0" fontId="73" fillId="0" borderId="17" xfId="0" applyFont="1" applyFill="1" applyBorder="1" applyAlignment="1">
      <alignment horizontal="center" vertical="top" wrapText="1"/>
    </xf>
    <xf numFmtId="0" fontId="72" fillId="0" borderId="18" xfId="0" applyFont="1" applyFill="1" applyBorder="1" applyAlignment="1">
      <alignment horizontal="justify" vertical="top" wrapText="1"/>
    </xf>
    <xf numFmtId="0" fontId="74" fillId="0" borderId="17" xfId="0" quotePrefix="1" applyFont="1" applyFill="1" applyBorder="1" applyAlignment="1">
      <alignment horizontal="center" vertical="top" wrapText="1"/>
    </xf>
    <xf numFmtId="0" fontId="72" fillId="0" borderId="18" xfId="0" applyFont="1" applyFill="1" applyBorder="1" applyAlignment="1">
      <alignment horizontal="center" vertical="top" wrapText="1"/>
    </xf>
    <xf numFmtId="0" fontId="72" fillId="15" borderId="19" xfId="0" applyFont="1" applyFill="1" applyBorder="1" applyAlignment="1">
      <alignment horizontal="center" vertical="top" wrapText="1"/>
    </xf>
    <xf numFmtId="0" fontId="73" fillId="15" borderId="17" xfId="0" applyFont="1" applyFill="1" applyBorder="1" applyAlignment="1">
      <alignment horizontal="center" vertical="top" wrapText="1"/>
    </xf>
    <xf numFmtId="0" fontId="72" fillId="15" borderId="17" xfId="0" applyFont="1" applyFill="1" applyBorder="1" applyAlignment="1">
      <alignment horizontal="justify" vertical="top" wrapText="1"/>
    </xf>
    <xf numFmtId="0" fontId="72" fillId="15" borderId="17" xfId="0" applyFont="1" applyFill="1" applyBorder="1" applyAlignment="1">
      <alignment horizontal="left" vertical="top" wrapText="1"/>
    </xf>
    <xf numFmtId="0" fontId="7" fillId="15" borderId="17" xfId="0" applyFont="1" applyFill="1" applyBorder="1" applyAlignment="1">
      <alignment horizontal="justify" vertical="top" wrapText="1"/>
    </xf>
    <xf numFmtId="0" fontId="71" fillId="0" borderId="12" xfId="2" applyFont="1" applyFill="1" applyBorder="1" applyAlignment="1">
      <alignment vertical="center" wrapText="1"/>
    </xf>
    <xf numFmtId="0" fontId="71" fillId="0" borderId="4" xfId="2" applyFont="1" applyBorder="1" applyAlignment="1">
      <alignment vertical="top" wrapText="1"/>
    </xf>
    <xf numFmtId="0" fontId="12" fillId="21" borderId="1" xfId="2" applyFont="1" applyFill="1" applyBorder="1" applyAlignment="1">
      <alignment vertical="top"/>
    </xf>
    <xf numFmtId="0" fontId="12" fillId="21" borderId="0" xfId="2" applyFont="1" applyFill="1" applyBorder="1" applyAlignment="1">
      <alignment horizontal="center" vertical="top"/>
    </xf>
    <xf numFmtId="0" fontId="12" fillId="21" borderId="26" xfId="2" applyFont="1" applyFill="1" applyBorder="1" applyAlignment="1">
      <alignment vertical="top"/>
    </xf>
    <xf numFmtId="0" fontId="12" fillId="21" borderId="0" xfId="2" applyFont="1" applyFill="1" applyBorder="1" applyAlignment="1">
      <alignment horizontal="left" vertical="top"/>
    </xf>
    <xf numFmtId="0" fontId="13" fillId="15" borderId="24" xfId="2" applyFont="1" applyFill="1" applyBorder="1" applyAlignment="1">
      <alignment horizontal="left" vertical="top" wrapText="1"/>
    </xf>
    <xf numFmtId="0" fontId="13" fillId="15" borderId="64" xfId="2" applyFont="1" applyFill="1" applyBorder="1" applyAlignment="1">
      <alignment horizontal="left" vertical="top" wrapText="1"/>
    </xf>
    <xf numFmtId="0" fontId="32" fillId="0" borderId="17" xfId="2" applyFont="1" applyFill="1" applyBorder="1" applyAlignment="1">
      <alignment horizontal="left" vertical="top" wrapText="1"/>
    </xf>
    <xf numFmtId="0" fontId="32" fillId="0" borderId="48" xfId="2" applyFont="1" applyFill="1" applyBorder="1" applyAlignment="1">
      <alignment horizontal="left" vertical="top" wrapText="1"/>
    </xf>
    <xf numFmtId="0" fontId="32" fillId="0" borderId="49" xfId="2" applyFont="1" applyFill="1" applyBorder="1" applyAlignment="1">
      <alignment horizontal="left" vertical="top" wrapText="1"/>
    </xf>
    <xf numFmtId="0" fontId="13" fillId="0" borderId="0" xfId="0" applyFont="1" applyBorder="1" applyAlignment="1">
      <alignment horizontal="justify" vertical="top" wrapText="1"/>
    </xf>
    <xf numFmtId="0" fontId="13" fillId="0" borderId="0" xfId="0" applyFont="1" applyBorder="1" applyAlignment="1">
      <alignment horizontal="center" vertical="top" wrapText="1"/>
    </xf>
    <xf numFmtId="0" fontId="23" fillId="0" borderId="0" xfId="0" applyFont="1" applyBorder="1" applyAlignment="1">
      <alignment horizontal="justify" vertical="top" wrapText="1"/>
    </xf>
    <xf numFmtId="0" fontId="68" fillId="0" borderId="66" xfId="2" applyFont="1" applyFill="1" applyBorder="1" applyAlignment="1">
      <alignment vertical="top" wrapText="1"/>
    </xf>
    <xf numFmtId="0" fontId="46" fillId="0" borderId="0" xfId="0" applyFont="1" applyFill="1" applyBorder="1" applyAlignment="1">
      <alignment horizontal="center"/>
    </xf>
    <xf numFmtId="0" fontId="0" fillId="0" borderId="0" xfId="0" applyFill="1" applyBorder="1"/>
    <xf numFmtId="0" fontId="41" fillId="0" borderId="0" xfId="0" applyFont="1" applyFill="1" applyBorder="1" applyAlignment="1">
      <alignment horizontal="left" vertical="center" wrapText="1"/>
    </xf>
    <xf numFmtId="0" fontId="13" fillId="0" borderId="0" xfId="0" applyFont="1" applyFill="1" applyBorder="1" applyAlignment="1">
      <alignment horizontal="justify" vertical="top"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71" fillId="0" borderId="20" xfId="2" applyFont="1" applyFill="1" applyBorder="1" applyAlignment="1">
      <alignment vertical="top" wrapText="1"/>
    </xf>
    <xf numFmtId="0" fontId="71" fillId="0" borderId="25" xfId="2" applyFont="1" applyFill="1" applyBorder="1" applyAlignment="1">
      <alignment horizontal="left" vertical="top" wrapText="1"/>
    </xf>
    <xf numFmtId="0" fontId="71" fillId="0" borderId="36" xfId="2" applyFont="1" applyFill="1" applyBorder="1" applyAlignment="1">
      <alignment horizontal="left" vertical="top" wrapText="1"/>
    </xf>
    <xf numFmtId="0" fontId="71" fillId="0" borderId="19" xfId="2" applyFont="1" applyFill="1" applyBorder="1" applyAlignment="1">
      <alignment horizontal="left" vertical="top" wrapText="1"/>
    </xf>
    <xf numFmtId="0" fontId="12" fillId="5" borderId="25" xfId="2" applyFont="1" applyFill="1" applyBorder="1" applyAlignment="1">
      <alignment horizontal="left" vertical="top"/>
    </xf>
    <xf numFmtId="0" fontId="32" fillId="0" borderId="32" xfId="2" applyFont="1" applyFill="1" applyBorder="1" applyAlignment="1">
      <alignment horizontal="left" vertical="top" wrapText="1"/>
    </xf>
    <xf numFmtId="0" fontId="32" fillId="0" borderId="68" xfId="2" applyFont="1" applyFill="1" applyBorder="1" applyAlignment="1">
      <alignment vertical="top" wrapText="1"/>
    </xf>
    <xf numFmtId="0" fontId="71" fillId="0" borderId="4" xfId="2" applyFont="1" applyFill="1" applyBorder="1" applyAlignment="1">
      <alignment vertical="top" wrapText="1"/>
    </xf>
    <xf numFmtId="0" fontId="71" fillId="0" borderId="0" xfId="2" applyFont="1" applyFill="1" applyBorder="1" applyAlignment="1">
      <alignment horizontal="left" vertical="top" wrapText="1"/>
    </xf>
    <xf numFmtId="0" fontId="71" fillId="0" borderId="35" xfId="2" applyFont="1" applyFill="1" applyBorder="1" applyAlignment="1">
      <alignment horizontal="left" vertical="top" wrapText="1"/>
    </xf>
    <xf numFmtId="0" fontId="71" fillId="0" borderId="33" xfId="2" applyFont="1" applyFill="1" applyBorder="1" applyAlignment="1">
      <alignment horizontal="left" vertical="top" wrapText="1"/>
    </xf>
    <xf numFmtId="0" fontId="71" fillId="0" borderId="51" xfId="2" applyFont="1" applyFill="1" applyBorder="1" applyAlignment="1">
      <alignment horizontal="left" vertical="top" wrapText="1"/>
    </xf>
    <xf numFmtId="0" fontId="71" fillId="0" borderId="39" xfId="2" applyFont="1" applyFill="1" applyBorder="1" applyAlignment="1">
      <alignment vertical="top" wrapText="1"/>
    </xf>
    <xf numFmtId="0" fontId="71" fillId="0" borderId="50" xfId="2" applyFont="1" applyFill="1" applyBorder="1" applyAlignment="1">
      <alignment horizontal="left" vertical="top" wrapText="1"/>
    </xf>
    <xf numFmtId="0" fontId="71" fillId="0" borderId="54" xfId="2" applyFont="1" applyFill="1" applyBorder="1" applyAlignment="1">
      <alignment vertical="top" wrapText="1"/>
    </xf>
    <xf numFmtId="0" fontId="71" fillId="0" borderId="59" xfId="2" applyFont="1" applyFill="1" applyBorder="1" applyAlignment="1">
      <alignment vertical="top" wrapText="1"/>
    </xf>
    <xf numFmtId="0" fontId="71" fillId="0" borderId="37" xfId="2" applyFont="1" applyFill="1" applyBorder="1" applyAlignment="1">
      <alignment vertical="top" wrapText="1"/>
    </xf>
    <xf numFmtId="0" fontId="71" fillId="0" borderId="68" xfId="2" applyFont="1" applyFill="1" applyBorder="1" applyAlignment="1">
      <alignment vertical="top" wrapText="1"/>
    </xf>
    <xf numFmtId="0" fontId="71" fillId="0" borderId="23" xfId="2" applyFont="1" applyFill="1" applyBorder="1" applyAlignment="1">
      <alignment vertical="top" wrapText="1"/>
    </xf>
    <xf numFmtId="0" fontId="71" fillId="0" borderId="56" xfId="2" applyFont="1" applyFill="1" applyBorder="1" applyAlignment="1">
      <alignment horizontal="left" vertical="top" wrapText="1"/>
    </xf>
    <xf numFmtId="0" fontId="71" fillId="0" borderId="55" xfId="2" applyFont="1" applyFill="1" applyBorder="1" applyAlignment="1">
      <alignment vertical="top" wrapText="1"/>
    </xf>
    <xf numFmtId="0" fontId="71" fillId="0" borderId="4" xfId="2" applyFont="1" applyFill="1" applyBorder="1" applyAlignment="1">
      <alignment horizontal="left" vertical="top" wrapText="1"/>
    </xf>
    <xf numFmtId="0" fontId="71" fillId="0" borderId="0" xfId="2" applyFont="1" applyFill="1" applyAlignment="1">
      <alignment horizontal="left" vertical="top" wrapText="1"/>
    </xf>
    <xf numFmtId="0" fontId="71" fillId="0" borderId="37" xfId="2" applyFont="1" applyFill="1" applyBorder="1" applyAlignment="1">
      <alignment horizontal="left" vertical="top" wrapText="1"/>
    </xf>
    <xf numFmtId="0" fontId="71" fillId="0" borderId="59" xfId="2" applyFont="1" applyFill="1" applyBorder="1" applyAlignment="1">
      <alignment horizontal="left" vertical="top" wrapText="1"/>
    </xf>
    <xf numFmtId="0" fontId="71" fillId="3" borderId="0" xfId="2" applyFont="1" applyFill="1" applyBorder="1" applyAlignment="1">
      <alignment horizontal="left" vertical="top"/>
    </xf>
    <xf numFmtId="0" fontId="71" fillId="3" borderId="1" xfId="2" applyFont="1" applyFill="1" applyBorder="1" applyAlignment="1">
      <alignment vertical="top"/>
    </xf>
    <xf numFmtId="0" fontId="71" fillId="5" borderId="25" xfId="2" applyFont="1" applyFill="1" applyBorder="1" applyAlignment="1">
      <alignment horizontal="left" vertical="top"/>
    </xf>
    <xf numFmtId="0" fontId="71" fillId="0" borderId="0" xfId="2" applyFont="1" applyBorder="1" applyAlignment="1">
      <alignment horizontal="left" vertical="top" wrapText="1"/>
    </xf>
    <xf numFmtId="0" fontId="71" fillId="3" borderId="22" xfId="2" applyFont="1" applyFill="1" applyBorder="1" applyAlignment="1">
      <alignment horizontal="left" vertical="top"/>
    </xf>
    <xf numFmtId="0" fontId="23" fillId="0" borderId="78" xfId="2" applyFont="1" applyBorder="1" applyAlignment="1">
      <alignment vertical="top" wrapText="1"/>
    </xf>
    <xf numFmtId="0" fontId="7" fillId="0" borderId="17" xfId="2" applyFont="1" applyFill="1" applyBorder="1" applyAlignment="1">
      <alignment horizontal="left" vertical="top" wrapText="1"/>
    </xf>
    <xf numFmtId="0" fontId="7" fillId="0" borderId="17" xfId="2" applyFont="1" applyFill="1" applyBorder="1" applyAlignment="1">
      <alignment vertical="top" wrapText="1"/>
    </xf>
    <xf numFmtId="0" fontId="7" fillId="0" borderId="17" xfId="2" applyFont="1" applyFill="1" applyBorder="1" applyAlignment="1">
      <alignment horizontal="left" vertical="top"/>
    </xf>
    <xf numFmtId="0" fontId="43" fillId="0" borderId="17" xfId="2" applyFont="1" applyFill="1" applyBorder="1" applyAlignment="1">
      <alignment horizontal="left" vertical="top" wrapText="1"/>
    </xf>
    <xf numFmtId="0" fontId="70" fillId="0" borderId="17" xfId="2" applyFont="1" applyFill="1" applyBorder="1" applyAlignment="1">
      <alignment horizontal="left" vertical="top" wrapText="1"/>
    </xf>
    <xf numFmtId="0" fontId="70" fillId="2" borderId="17" xfId="2" applyFont="1" applyFill="1" applyBorder="1" applyAlignment="1">
      <alignment horizontal="left" vertical="top" wrapText="1"/>
    </xf>
    <xf numFmtId="0" fontId="10" fillId="0" borderId="17" xfId="2" applyFont="1" applyFill="1" applyBorder="1" applyAlignment="1">
      <alignment horizontal="left" vertical="top" wrapText="1"/>
    </xf>
    <xf numFmtId="0" fontId="7" fillId="0" borderId="47" xfId="2" applyFont="1" applyFill="1" applyBorder="1" applyAlignment="1">
      <alignment horizontal="left" vertical="top" wrapText="1"/>
    </xf>
    <xf numFmtId="0" fontId="7" fillId="0" borderId="17" xfId="2" applyFont="1" applyBorder="1" applyAlignment="1">
      <alignment vertical="top"/>
    </xf>
    <xf numFmtId="0" fontId="70" fillId="0" borderId="17" xfId="2" applyFont="1" applyFill="1" applyBorder="1" applyAlignment="1">
      <alignment vertical="top" wrapText="1"/>
    </xf>
    <xf numFmtId="0" fontId="7" fillId="0" borderId="36" xfId="2" applyFont="1" applyFill="1" applyBorder="1" applyAlignment="1">
      <alignment horizontal="left" vertical="top" wrapText="1"/>
    </xf>
    <xf numFmtId="0" fontId="13" fillId="0" borderId="97" xfId="2" applyFont="1" applyFill="1" applyBorder="1" applyAlignment="1">
      <alignment horizontal="left" vertical="top" wrapText="1"/>
    </xf>
    <xf numFmtId="0" fontId="13" fillId="0" borderId="30" xfId="0" applyFont="1" applyFill="1" applyBorder="1" applyAlignment="1">
      <alignment vertical="top" wrapText="1"/>
    </xf>
    <xf numFmtId="0" fontId="13" fillId="0" borderId="0" xfId="0" applyFont="1" applyFill="1" applyAlignment="1">
      <alignment vertical="top" wrapText="1"/>
    </xf>
    <xf numFmtId="0" fontId="46" fillId="0" borderId="0" xfId="0" applyFont="1" applyBorder="1" applyAlignment="1">
      <alignment horizontal="center"/>
    </xf>
    <xf numFmtId="0" fontId="0" fillId="2" borderId="0" xfId="0" applyFill="1" applyBorder="1"/>
    <xf numFmtId="0" fontId="41" fillId="2" borderId="0" xfId="0" applyFont="1" applyFill="1" applyBorder="1" applyAlignment="1">
      <alignment horizontal="left" vertical="center" wrapText="1"/>
    </xf>
    <xf numFmtId="0" fontId="7" fillId="0" borderId="18" xfId="2" applyFont="1" applyFill="1" applyBorder="1" applyAlignment="1">
      <alignment horizontal="left" vertical="top" wrapText="1"/>
    </xf>
    <xf numFmtId="0" fontId="11" fillId="0" borderId="19" xfId="2" applyFont="1" applyFill="1" applyBorder="1" applyAlignment="1">
      <alignment horizontal="center" vertical="top"/>
    </xf>
    <xf numFmtId="0" fontId="7" fillId="0" borderId="19" xfId="2" applyFont="1" applyFill="1" applyBorder="1" applyAlignment="1"/>
    <xf numFmtId="0" fontId="7" fillId="0" borderId="17" xfId="2" applyFont="1" applyFill="1" applyBorder="1" applyAlignment="1"/>
    <xf numFmtId="0" fontId="7" fillId="0" borderId="0" xfId="2" applyFill="1"/>
    <xf numFmtId="0" fontId="7" fillId="0" borderId="17" xfId="2" applyFont="1" applyFill="1" applyBorder="1" applyAlignment="1">
      <alignment vertical="top"/>
    </xf>
    <xf numFmtId="0" fontId="76" fillId="0" borderId="17" xfId="0" applyFont="1" applyFill="1" applyBorder="1"/>
    <xf numFmtId="0" fontId="7" fillId="0" borderId="17" xfId="0" applyFont="1" applyFill="1" applyBorder="1" applyAlignment="1">
      <alignment horizontal="justify" vertical="top" wrapText="1"/>
    </xf>
    <xf numFmtId="0" fontId="11" fillId="0" borderId="19" xfId="0" applyFont="1" applyFill="1" applyBorder="1" applyAlignment="1">
      <alignment horizontal="center" vertical="top" wrapText="1"/>
    </xf>
    <xf numFmtId="0" fontId="7" fillId="0" borderId="19" xfId="0" applyFont="1" applyFill="1" applyBorder="1" applyAlignment="1">
      <alignment horizontal="justify" vertical="top" wrapText="1"/>
    </xf>
    <xf numFmtId="0" fontId="9" fillId="0" borderId="19" xfId="0" applyFont="1" applyFill="1" applyBorder="1" applyAlignment="1">
      <alignment horizontal="justify" vertical="top" wrapText="1"/>
    </xf>
    <xf numFmtId="0" fontId="72" fillId="0" borderId="17" xfId="0" applyFont="1" applyFill="1" applyBorder="1" applyAlignment="1">
      <alignment horizontal="justify" vertical="top" wrapText="1"/>
    </xf>
    <xf numFmtId="0" fontId="75" fillId="0" borderId="17" xfId="0" applyFont="1" applyFill="1" applyBorder="1" applyAlignment="1">
      <alignment wrapText="1"/>
    </xf>
    <xf numFmtId="0" fontId="33" fillId="0" borderId="17" xfId="0" applyFont="1" applyFill="1" applyBorder="1" applyAlignment="1">
      <alignment wrapText="1"/>
    </xf>
    <xf numFmtId="0" fontId="7" fillId="24" borderId="17" xfId="0" applyFont="1" applyFill="1" applyBorder="1" applyAlignment="1">
      <alignment horizontal="center"/>
    </xf>
    <xf numFmtId="0" fontId="35" fillId="24" borderId="17" xfId="0" applyFont="1" applyFill="1" applyBorder="1" applyAlignment="1">
      <alignment horizontal="center" vertical="top" wrapText="1"/>
    </xf>
    <xf numFmtId="0" fontId="7" fillId="24" borderId="17" xfId="0" applyFont="1" applyFill="1" applyBorder="1" applyAlignment="1">
      <alignment horizontal="center" vertical="top" wrapText="1"/>
    </xf>
    <xf numFmtId="0" fontId="11" fillId="24" borderId="17" xfId="0" applyFont="1" applyFill="1" applyBorder="1" applyAlignment="1">
      <alignment horizontal="center" vertical="top" wrapText="1"/>
    </xf>
    <xf numFmtId="0" fontId="7" fillId="0" borderId="18" xfId="0" applyFont="1" applyFill="1" applyBorder="1" applyAlignment="1">
      <alignment horizontal="justify" vertical="top" wrapText="1"/>
    </xf>
    <xf numFmtId="0" fontId="7" fillId="0" borderId="18" xfId="0" applyFont="1" applyFill="1" applyBorder="1" applyAlignment="1">
      <alignment horizontal="left" vertical="top" wrapText="1"/>
    </xf>
    <xf numFmtId="0" fontId="7" fillId="0" borderId="17" xfId="0" applyFont="1" applyFill="1" applyBorder="1" applyAlignment="1">
      <alignment wrapText="1"/>
    </xf>
    <xf numFmtId="0" fontId="0" fillId="0" borderId="19" xfId="0" applyFill="1" applyBorder="1"/>
    <xf numFmtId="0" fontId="0" fillId="0" borderId="17" xfId="0" applyFill="1" applyBorder="1" applyAlignment="1">
      <alignment wrapText="1"/>
    </xf>
    <xf numFmtId="0" fontId="77" fillId="0" borderId="17" xfId="0" applyFont="1" applyFill="1" applyBorder="1"/>
    <xf numFmtId="0" fontId="11" fillId="0" borderId="17" xfId="0" applyFont="1" applyFill="1" applyBorder="1" applyAlignment="1">
      <alignment horizontal="center"/>
    </xf>
    <xf numFmtId="0" fontId="45" fillId="0" borderId="1" xfId="2" applyFont="1" applyFill="1" applyBorder="1" applyAlignment="1">
      <alignment vertical="top" wrapText="1"/>
    </xf>
    <xf numFmtId="0" fontId="88" fillId="0" borderId="29" xfId="2" applyFont="1" applyBorder="1" applyAlignment="1">
      <alignment horizontal="left" vertical="top" wrapText="1"/>
    </xf>
    <xf numFmtId="0" fontId="7" fillId="15" borderId="30" xfId="2" applyFont="1" applyFill="1" applyBorder="1" applyAlignment="1">
      <alignment horizontal="left" vertical="top" wrapText="1"/>
    </xf>
    <xf numFmtId="0" fontId="7" fillId="2" borderId="30" xfId="2" applyFont="1" applyFill="1" applyBorder="1" applyAlignment="1">
      <alignment horizontal="left" vertical="top" wrapText="1"/>
    </xf>
    <xf numFmtId="0" fontId="9" fillId="0" borderId="19" xfId="0" applyFont="1" applyFill="1" applyBorder="1" applyAlignment="1">
      <alignment horizontal="center" vertical="top" wrapText="1"/>
    </xf>
    <xf numFmtId="0" fontId="7" fillId="0" borderId="19" xfId="0" applyFont="1" applyFill="1" applyBorder="1" applyAlignment="1">
      <alignment horizontal="center" vertical="top" wrapText="1"/>
    </xf>
    <xf numFmtId="0" fontId="89" fillId="25" borderId="17" xfId="0" applyFont="1" applyFill="1" applyBorder="1"/>
    <xf numFmtId="0" fontId="72" fillId="0" borderId="19" xfId="0" applyFont="1" applyFill="1" applyBorder="1" applyAlignment="1">
      <alignment horizontal="center" vertical="top" wrapText="1"/>
    </xf>
    <xf numFmtId="0" fontId="7" fillId="0" borderId="62" xfId="0" applyFont="1" applyFill="1" applyBorder="1" applyAlignment="1">
      <alignment horizontal="center" vertical="top" wrapText="1"/>
    </xf>
    <xf numFmtId="0" fontId="7" fillId="0" borderId="0" xfId="2" applyAlignment="1"/>
    <xf numFmtId="0" fontId="11" fillId="4" borderId="19" xfId="2" applyFont="1" applyFill="1" applyBorder="1" applyAlignment="1"/>
    <xf numFmtId="0" fontId="11" fillId="4" borderId="17" xfId="2" applyFont="1" applyFill="1" applyBorder="1" applyAlignment="1"/>
    <xf numFmtId="0" fontId="7" fillId="0" borderId="0" xfId="2" applyFont="1" applyFill="1" applyAlignment="1">
      <alignment vertical="top" wrapText="1"/>
    </xf>
    <xf numFmtId="0" fontId="12" fillId="3" borderId="17" xfId="2" applyFont="1" applyFill="1" applyBorder="1" applyAlignment="1">
      <alignment horizontal="left" vertical="top"/>
    </xf>
    <xf numFmtId="0" fontId="7" fillId="0" borderId="12" xfId="2" applyFont="1" applyBorder="1" applyAlignment="1">
      <alignment vertical="center" wrapText="1"/>
    </xf>
    <xf numFmtId="0" fontId="94" fillId="3" borderId="22" xfId="2" applyFont="1" applyFill="1" applyBorder="1" applyAlignment="1">
      <alignment horizontal="left" vertical="top"/>
    </xf>
    <xf numFmtId="0" fontId="94" fillId="3" borderId="0" xfId="2" applyFont="1" applyFill="1" applyAlignment="1">
      <alignment horizontal="left" vertical="top"/>
    </xf>
    <xf numFmtId="0" fontId="7" fillId="2" borderId="19" xfId="1" applyFont="1" applyFill="1" applyBorder="1" applyAlignment="1">
      <alignment horizontal="justify"/>
    </xf>
    <xf numFmtId="0" fontId="95" fillId="4" borderId="30" xfId="2" applyFont="1" applyFill="1" applyBorder="1" applyAlignment="1">
      <alignment horizontal="left" vertical="top" wrapText="1"/>
    </xf>
    <xf numFmtId="0" fontId="95" fillId="4" borderId="29" xfId="2" applyFont="1" applyFill="1" applyBorder="1" applyAlignment="1">
      <alignment horizontal="left" vertical="top" wrapText="1"/>
    </xf>
    <xf numFmtId="0" fontId="41" fillId="15" borderId="25" xfId="2" applyFont="1" applyFill="1" applyBorder="1" applyAlignment="1">
      <alignment horizontal="left" vertical="top"/>
    </xf>
    <xf numFmtId="0" fontId="12" fillId="15" borderId="1" xfId="2" applyFont="1" applyFill="1" applyBorder="1" applyAlignment="1">
      <alignment vertical="top"/>
    </xf>
    <xf numFmtId="0" fontId="13" fillId="0" borderId="29" xfId="0" applyFont="1" applyBorder="1" applyAlignment="1">
      <alignment horizontal="left" vertical="top" wrapText="1"/>
    </xf>
    <xf numFmtId="0" fontId="13" fillId="0" borderId="37" xfId="0" applyFont="1" applyBorder="1" applyAlignment="1">
      <alignment vertical="top" wrapText="1"/>
    </xf>
    <xf numFmtId="0" fontId="12" fillId="0" borderId="0" xfId="2" applyFont="1" applyFill="1" applyBorder="1" applyAlignment="1">
      <alignment horizontal="left" vertical="top"/>
    </xf>
    <xf numFmtId="0" fontId="13" fillId="0" borderId="17" xfId="2" applyFont="1" applyBorder="1" applyAlignment="1">
      <alignment horizontal="left" vertical="top" wrapText="1"/>
    </xf>
    <xf numFmtId="0" fontId="12" fillId="22" borderId="0" xfId="2" applyFont="1" applyFill="1" applyBorder="1" applyAlignment="1">
      <alignment horizontal="left" vertical="top"/>
    </xf>
    <xf numFmtId="0" fontId="12" fillId="22" borderId="104" xfId="2" applyFont="1" applyFill="1" applyBorder="1" applyAlignment="1">
      <alignment vertical="top"/>
    </xf>
    <xf numFmtId="0" fontId="82" fillId="23" borderId="25" xfId="2" applyFont="1" applyFill="1" applyBorder="1" applyAlignment="1">
      <alignment horizontal="left" vertical="top"/>
    </xf>
    <xf numFmtId="0" fontId="12" fillId="22" borderId="99" xfId="2" applyFont="1" applyFill="1" applyBorder="1" applyAlignment="1">
      <alignment vertical="top"/>
    </xf>
    <xf numFmtId="0" fontId="13" fillId="0" borderId="0" xfId="2" applyFont="1" applyFill="1" applyBorder="1" applyAlignment="1">
      <alignment horizontal="left" vertical="top"/>
    </xf>
    <xf numFmtId="0" fontId="13" fillId="0" borderId="25" xfId="2" applyFont="1" applyFill="1" applyBorder="1" applyAlignment="1">
      <alignment horizontal="left" vertical="top"/>
    </xf>
    <xf numFmtId="0" fontId="13" fillId="0" borderId="1" xfId="2" applyFont="1" applyFill="1" applyBorder="1" applyAlignment="1">
      <alignment vertical="top"/>
    </xf>
    <xf numFmtId="0" fontId="13" fillId="2" borderId="46" xfId="2" applyFont="1" applyFill="1" applyBorder="1" applyAlignment="1">
      <alignment horizontal="left" vertical="top" wrapText="1"/>
    </xf>
    <xf numFmtId="0" fontId="13" fillId="2" borderId="51" xfId="2" applyFont="1" applyFill="1" applyBorder="1" applyAlignment="1">
      <alignment horizontal="left" vertical="top" wrapText="1"/>
    </xf>
    <xf numFmtId="0" fontId="13" fillId="2" borderId="33" xfId="2" applyFont="1" applyFill="1" applyBorder="1" applyAlignment="1">
      <alignment horizontal="left" vertical="top" wrapText="1"/>
    </xf>
    <xf numFmtId="0" fontId="13" fillId="2" borderId="54" xfId="2" applyFont="1" applyFill="1" applyBorder="1" applyAlignment="1">
      <alignment vertical="top" wrapText="1"/>
    </xf>
    <xf numFmtId="0" fontId="13" fillId="2" borderId="17" xfId="2" applyFont="1" applyFill="1" applyBorder="1" applyAlignment="1">
      <alignment horizontal="left" vertical="top" wrapText="1"/>
    </xf>
    <xf numFmtId="0" fontId="13" fillId="2" borderId="55" xfId="2" applyFont="1" applyFill="1" applyBorder="1" applyAlignment="1">
      <alignment vertical="top" wrapText="1"/>
    </xf>
    <xf numFmtId="0" fontId="13" fillId="2" borderId="32" xfId="2" applyFont="1" applyFill="1" applyBorder="1" applyAlignment="1">
      <alignment horizontal="left" vertical="top" wrapText="1"/>
    </xf>
    <xf numFmtId="0" fontId="13" fillId="2" borderId="20" xfId="2" applyFont="1" applyFill="1" applyBorder="1" applyAlignment="1">
      <alignment vertical="top" wrapText="1"/>
    </xf>
    <xf numFmtId="0" fontId="13" fillId="2" borderId="22" xfId="2" applyFont="1" applyFill="1" applyBorder="1" applyAlignment="1">
      <alignment horizontal="left" vertical="top" wrapText="1"/>
    </xf>
    <xf numFmtId="0" fontId="13" fillId="2" borderId="31" xfId="2" applyFont="1" applyFill="1" applyBorder="1" applyAlignment="1">
      <alignment horizontal="left" vertical="top" wrapText="1"/>
    </xf>
    <xf numFmtId="0" fontId="13" fillId="2" borderId="23" xfId="2" applyFont="1" applyFill="1" applyBorder="1" applyAlignment="1">
      <alignment vertical="top" wrapText="1"/>
    </xf>
    <xf numFmtId="0" fontId="13" fillId="2" borderId="35" xfId="2" applyFont="1" applyFill="1" applyBorder="1" applyAlignment="1">
      <alignment horizontal="left" vertical="top" wrapText="1"/>
    </xf>
    <xf numFmtId="0" fontId="13" fillId="2" borderId="39" xfId="2" applyFont="1" applyFill="1" applyBorder="1" applyAlignment="1">
      <alignment vertical="top" wrapText="1"/>
    </xf>
    <xf numFmtId="0" fontId="13" fillId="2" borderId="47" xfId="2" applyFont="1" applyFill="1" applyBorder="1" applyAlignment="1">
      <alignment horizontal="left" vertical="top" wrapText="1"/>
    </xf>
    <xf numFmtId="0" fontId="13" fillId="2" borderId="60" xfId="2" applyFont="1" applyFill="1" applyBorder="1" applyAlignment="1">
      <alignment horizontal="left" vertical="top" wrapText="1"/>
    </xf>
    <xf numFmtId="0" fontId="13" fillId="2" borderId="56" xfId="2" applyFont="1" applyFill="1" applyBorder="1" applyAlignment="1">
      <alignment horizontal="left" vertical="top" wrapText="1"/>
    </xf>
    <xf numFmtId="0" fontId="13" fillId="2" borderId="57" xfId="2" applyFont="1" applyFill="1" applyBorder="1" applyAlignment="1">
      <alignment horizontal="left" vertical="top" wrapText="1"/>
    </xf>
    <xf numFmtId="0" fontId="13" fillId="2" borderId="59" xfId="2" applyFont="1" applyFill="1" applyBorder="1" applyAlignment="1">
      <alignment vertical="top" wrapText="1"/>
    </xf>
    <xf numFmtId="0" fontId="13" fillId="2" borderId="28" xfId="2" applyFont="1" applyFill="1" applyBorder="1" applyAlignment="1">
      <alignment horizontal="left" vertical="top" wrapText="1"/>
    </xf>
    <xf numFmtId="0" fontId="13" fillId="2" borderId="30" xfId="2" applyFont="1" applyFill="1" applyBorder="1" applyAlignment="1">
      <alignment horizontal="left" vertical="top" wrapText="1"/>
    </xf>
    <xf numFmtId="0" fontId="13" fillId="2" borderId="61" xfId="2" applyFont="1" applyFill="1" applyBorder="1" applyAlignment="1">
      <alignment horizontal="left" vertical="top" wrapText="1"/>
    </xf>
    <xf numFmtId="0" fontId="13" fillId="2" borderId="48" xfId="2" applyFont="1" applyFill="1" applyBorder="1" applyAlignment="1">
      <alignment horizontal="left" vertical="top" wrapText="1"/>
    </xf>
    <xf numFmtId="0" fontId="13" fillId="2" borderId="64" xfId="2" applyFont="1" applyFill="1" applyBorder="1" applyAlignment="1">
      <alignment vertical="top" wrapText="1"/>
    </xf>
    <xf numFmtId="0" fontId="13" fillId="2" borderId="19" xfId="2" applyFont="1" applyFill="1" applyBorder="1" applyAlignment="1">
      <alignment horizontal="left" vertical="top" wrapText="1"/>
    </xf>
    <xf numFmtId="0" fontId="13" fillId="2" borderId="37" xfId="2" applyFont="1" applyFill="1" applyBorder="1" applyAlignment="1">
      <alignment vertical="top" wrapText="1"/>
    </xf>
    <xf numFmtId="0" fontId="13" fillId="2" borderId="36" xfId="2" applyFont="1" applyFill="1" applyBorder="1" applyAlignment="1">
      <alignment horizontal="left" vertical="top" wrapText="1"/>
    </xf>
    <xf numFmtId="0" fontId="13" fillId="2" borderId="29" xfId="2" applyFont="1" applyFill="1" applyBorder="1" applyAlignment="1">
      <alignment horizontal="left" vertical="top" wrapText="1"/>
    </xf>
    <xf numFmtId="0" fontId="18" fillId="2" borderId="4" xfId="2" applyFont="1" applyFill="1" applyBorder="1" applyAlignment="1">
      <alignment vertical="top" wrapText="1"/>
    </xf>
    <xf numFmtId="0" fontId="100" fillId="4" borderId="19" xfId="2" applyFont="1" applyFill="1" applyBorder="1" applyAlignment="1">
      <alignment horizontal="center" vertical="top"/>
    </xf>
    <xf numFmtId="0" fontId="93" fillId="0" borderId="0" xfId="0" applyFont="1"/>
    <xf numFmtId="0" fontId="71" fillId="0" borderId="18" xfId="2" applyFont="1" applyFill="1" applyBorder="1" applyAlignment="1">
      <alignment horizontal="left" vertical="top" wrapText="1"/>
    </xf>
    <xf numFmtId="0" fontId="71" fillId="0" borderId="57" xfId="2" applyFont="1" applyFill="1" applyBorder="1" applyAlignment="1">
      <alignment horizontal="left" vertical="top" wrapText="1"/>
    </xf>
    <xf numFmtId="0" fontId="13" fillId="27" borderId="73" xfId="2" applyFont="1" applyFill="1" applyBorder="1" applyAlignment="1">
      <alignment vertical="top" wrapText="1"/>
    </xf>
    <xf numFmtId="0" fontId="12" fillId="21" borderId="117" xfId="2" applyFont="1" applyFill="1" applyBorder="1" applyAlignment="1">
      <alignment vertical="top"/>
    </xf>
    <xf numFmtId="0" fontId="38" fillId="4" borderId="62" xfId="2" applyFont="1" applyFill="1" applyBorder="1" applyAlignment="1">
      <alignment horizontal="left" vertical="top"/>
    </xf>
    <xf numFmtId="0" fontId="41" fillId="4" borderId="53" xfId="2" applyFont="1" applyFill="1" applyBorder="1" applyAlignment="1">
      <alignment horizontal="left" vertical="top"/>
    </xf>
    <xf numFmtId="0" fontId="12" fillId="3" borderId="118" xfId="2" applyFont="1" applyFill="1" applyBorder="1" applyAlignment="1">
      <alignment horizontal="center" vertical="top"/>
    </xf>
    <xf numFmtId="0" fontId="12" fillId="3" borderId="119" xfId="2" applyFont="1" applyFill="1" applyBorder="1" applyAlignment="1">
      <alignment horizontal="left" vertical="top"/>
    </xf>
    <xf numFmtId="0" fontId="69" fillId="0" borderId="39" xfId="2" applyFont="1" applyFill="1" applyBorder="1" applyAlignment="1">
      <alignment vertical="top" wrapText="1"/>
    </xf>
    <xf numFmtId="0" fontId="12" fillId="3" borderId="24" xfId="2" applyFont="1" applyFill="1" applyBorder="1" applyAlignment="1">
      <alignment horizontal="left" vertical="top"/>
    </xf>
    <xf numFmtId="0" fontId="7" fillId="3" borderId="0" xfId="2" applyFill="1" applyAlignment="1">
      <alignment horizontal="left" vertical="top"/>
    </xf>
    <xf numFmtId="0" fontId="0" fillId="0" borderId="0" xfId="0"/>
    <xf numFmtId="0" fontId="0" fillId="0" borderId="17" xfId="0" applyBorder="1"/>
    <xf numFmtId="0" fontId="12" fillId="3" borderId="0" xfId="2" applyFont="1" applyFill="1" applyBorder="1" applyAlignment="1">
      <alignment horizontal="left" vertical="top"/>
    </xf>
    <xf numFmtId="0" fontId="12" fillId="3" borderId="1" xfId="2" applyFont="1" applyFill="1" applyBorder="1" applyAlignment="1">
      <alignment vertical="top"/>
    </xf>
    <xf numFmtId="0" fontId="12" fillId="3" borderId="0" xfId="2" applyFont="1" applyFill="1" applyAlignment="1">
      <alignment horizontal="left" vertical="top"/>
    </xf>
    <xf numFmtId="0" fontId="41" fillId="5" borderId="25" xfId="2" applyFont="1" applyFill="1" applyBorder="1" applyAlignment="1">
      <alignment horizontal="left" vertical="top"/>
    </xf>
    <xf numFmtId="0" fontId="14" fillId="0" borderId="17" xfId="2" applyFont="1" applyFill="1" applyBorder="1" applyAlignment="1">
      <alignment horizontal="left" vertical="top" wrapText="1"/>
    </xf>
    <xf numFmtId="0" fontId="13" fillId="0" borderId="51" xfId="2" applyFont="1" applyFill="1" applyBorder="1" applyAlignment="1">
      <alignment vertical="top" wrapText="1"/>
    </xf>
    <xf numFmtId="0" fontId="14" fillId="0" borderId="17" xfId="2" applyFont="1" applyFill="1" applyBorder="1" applyAlignment="1">
      <alignment vertical="top" wrapText="1"/>
    </xf>
    <xf numFmtId="0" fontId="52" fillId="0" borderId="17" xfId="2" applyFont="1" applyFill="1" applyBorder="1" applyAlignment="1">
      <alignment vertical="top" wrapText="1"/>
    </xf>
    <xf numFmtId="0" fontId="13" fillId="0" borderId="47" xfId="2" applyFont="1" applyFill="1" applyBorder="1" applyAlignment="1">
      <alignment vertical="top" wrapText="1"/>
    </xf>
    <xf numFmtId="0" fontId="13" fillId="0" borderId="19" xfId="2" applyFont="1" applyFill="1" applyBorder="1" applyAlignment="1">
      <alignment vertical="top" wrapText="1"/>
    </xf>
    <xf numFmtId="0" fontId="13" fillId="0" borderId="33" xfId="2" applyFont="1" applyFill="1" applyBorder="1" applyAlignment="1">
      <alignment vertical="top" wrapText="1"/>
    </xf>
    <xf numFmtId="0" fontId="7" fillId="0" borderId="17" xfId="2" applyFill="1" applyBorder="1"/>
    <xf numFmtId="0" fontId="43" fillId="0" borderId="17" xfId="2" applyFont="1" applyFill="1" applyBorder="1"/>
    <xf numFmtId="0" fontId="13" fillId="0" borderId="25" xfId="2" applyFont="1" applyFill="1" applyBorder="1" applyAlignment="1">
      <alignment vertical="top" wrapText="1"/>
    </xf>
    <xf numFmtId="0" fontId="13" fillId="0" borderId="30" xfId="2" applyFont="1" applyFill="1" applyBorder="1" applyAlignment="1">
      <alignment vertical="top" wrapText="1"/>
    </xf>
    <xf numFmtId="0" fontId="13" fillId="15" borderId="59" xfId="2" applyFont="1" applyFill="1" applyBorder="1" applyAlignment="1">
      <alignment vertical="top" wrapText="1"/>
    </xf>
    <xf numFmtId="0" fontId="13" fillId="15" borderId="37" xfId="2" applyFont="1" applyFill="1" applyBorder="1" applyAlignment="1">
      <alignment vertical="top" wrapText="1"/>
    </xf>
    <xf numFmtId="0" fontId="12" fillId="17" borderId="17" xfId="0" applyFont="1" applyFill="1" applyBorder="1" applyAlignment="1">
      <alignment horizontal="center" vertical="center" wrapText="1"/>
    </xf>
    <xf numFmtId="0" fontId="86" fillId="0" borderId="17" xfId="0" applyFont="1" applyFill="1" applyBorder="1" applyAlignment="1">
      <alignment horizontal="center" vertical="center" wrapText="1"/>
    </xf>
    <xf numFmtId="0" fontId="7" fillId="28" borderId="17" xfId="0" applyFont="1" applyFill="1" applyBorder="1"/>
    <xf numFmtId="0" fontId="12" fillId="3" borderId="23" xfId="2" applyFont="1" applyFill="1" applyBorder="1" applyAlignment="1">
      <alignment horizontal="left" vertical="top"/>
    </xf>
    <xf numFmtId="0" fontId="12" fillId="3" borderId="1" xfId="2" applyFont="1" applyFill="1" applyBorder="1" applyAlignment="1">
      <alignment horizontal="left" vertical="top"/>
    </xf>
    <xf numFmtId="0" fontId="31" fillId="16" borderId="17" xfId="2" applyFont="1" applyFill="1" applyBorder="1" applyAlignment="1">
      <alignment horizontal="center" vertical="top" wrapText="1"/>
    </xf>
    <xf numFmtId="0" fontId="7" fillId="16" borderId="17" xfId="0" applyFont="1" applyFill="1" applyBorder="1"/>
    <xf numFmtId="0" fontId="102" fillId="4" borderId="36" xfId="2" applyFont="1" applyFill="1" applyBorder="1" applyAlignment="1">
      <alignment horizontal="left" vertical="top" wrapText="1"/>
    </xf>
    <xf numFmtId="0" fontId="46" fillId="0" borderId="0" xfId="0" applyFont="1" applyBorder="1" applyAlignment="1">
      <alignment horizontal="center"/>
    </xf>
    <xf numFmtId="0" fontId="103" fillId="0" borderId="20" xfId="0" applyFont="1" applyBorder="1" applyAlignment="1">
      <alignment horizontal="center" vertical="center" wrapText="1"/>
    </xf>
    <xf numFmtId="0" fontId="104" fillId="0" borderId="20" xfId="0" applyFont="1" applyBorder="1" applyAlignment="1">
      <alignment horizontal="justify" vertical="top" wrapText="1"/>
    </xf>
    <xf numFmtId="0" fontId="13" fillId="2" borderId="20" xfId="0" applyFont="1" applyFill="1" applyBorder="1" applyAlignment="1">
      <alignment horizontal="left" vertical="top" wrapText="1"/>
    </xf>
    <xf numFmtId="0" fontId="13" fillId="29" borderId="20" xfId="0" applyFont="1" applyFill="1" applyBorder="1" applyAlignment="1">
      <alignment horizontal="justify" vertical="top" wrapText="1"/>
    </xf>
    <xf numFmtId="0" fontId="13" fillId="0" borderId="20" xfId="0" applyFont="1" applyBorder="1" applyAlignment="1">
      <alignment horizontal="left" vertical="top" wrapText="1"/>
    </xf>
    <xf numFmtId="0" fontId="13" fillId="29" borderId="20" xfId="0" applyFont="1" applyFill="1" applyBorder="1" applyAlignment="1">
      <alignment horizontal="left" vertical="top" wrapText="1"/>
    </xf>
    <xf numFmtId="0" fontId="7" fillId="19" borderId="51" xfId="2" applyFill="1" applyBorder="1"/>
    <xf numFmtId="0" fontId="12" fillId="3" borderId="51" xfId="2" applyFont="1" applyFill="1" applyBorder="1" applyAlignment="1">
      <alignment horizontal="left" vertical="center"/>
    </xf>
    <xf numFmtId="0" fontId="12" fillId="3" borderId="51" xfId="2" applyFont="1" applyFill="1" applyBorder="1" applyAlignment="1">
      <alignment vertical="center"/>
    </xf>
    <xf numFmtId="0" fontId="0" fillId="0" borderId="0" xfId="0"/>
    <xf numFmtId="0" fontId="0" fillId="0" borderId="17" xfId="0" applyBorder="1"/>
    <xf numFmtId="0" fontId="13" fillId="0" borderId="20" xfId="2" applyFont="1" applyFill="1" applyBorder="1" applyAlignment="1">
      <alignment vertical="top" wrapText="1"/>
    </xf>
    <xf numFmtId="0" fontId="13" fillId="0" borderId="28" xfId="2" applyFont="1" applyBorder="1" applyAlignment="1">
      <alignment horizontal="left" vertical="top" wrapText="1"/>
    </xf>
    <xf numFmtId="0" fontId="13" fillId="0" borderId="28" xfId="2" applyFont="1" applyFill="1" applyBorder="1" applyAlignment="1">
      <alignment horizontal="left" vertical="top" wrapText="1"/>
    </xf>
    <xf numFmtId="0" fontId="13" fillId="0" borderId="29" xfId="2" applyFont="1" applyBorder="1" applyAlignment="1">
      <alignment horizontal="left" vertical="top" wrapText="1"/>
    </xf>
    <xf numFmtId="0" fontId="13" fillId="4" borderId="25" xfId="2" applyFont="1" applyFill="1" applyBorder="1" applyAlignment="1">
      <alignment horizontal="left" vertical="top" wrapText="1"/>
    </xf>
    <xf numFmtId="0" fontId="13" fillId="0" borderId="32" xfId="2" applyFont="1" applyFill="1" applyBorder="1" applyAlignment="1">
      <alignment horizontal="left" vertical="top" wrapText="1"/>
    </xf>
    <xf numFmtId="0" fontId="13" fillId="0" borderId="28" xfId="2" applyFont="1" applyFill="1" applyBorder="1" applyAlignment="1">
      <alignment vertical="top" wrapText="1"/>
    </xf>
    <xf numFmtId="0" fontId="13" fillId="0" borderId="0" xfId="2" applyFont="1" applyFill="1" applyBorder="1" applyAlignment="1">
      <alignment horizontal="left" vertical="top" wrapText="1"/>
    </xf>
    <xf numFmtId="0" fontId="13" fillId="0" borderId="0" xfId="2" applyFont="1" applyFill="1" applyBorder="1" applyAlignment="1">
      <alignment vertical="top" wrapText="1"/>
    </xf>
    <xf numFmtId="0" fontId="13" fillId="0" borderId="20" xfId="2" applyFont="1" applyFill="1" applyBorder="1" applyAlignment="1">
      <alignment horizontal="left" vertical="top" wrapText="1"/>
    </xf>
    <xf numFmtId="0" fontId="13" fillId="0" borderId="0" xfId="2" applyFont="1" applyFill="1" applyAlignment="1">
      <alignment horizontal="left" vertical="top" wrapText="1"/>
    </xf>
    <xf numFmtId="0" fontId="13" fillId="0" borderId="25" xfId="2" applyFont="1" applyFill="1" applyBorder="1" applyAlignment="1">
      <alignment horizontal="left" vertical="top" wrapText="1"/>
    </xf>
    <xf numFmtId="0" fontId="13" fillId="0" borderId="4" xfId="2" applyFont="1" applyFill="1" applyBorder="1" applyAlignment="1">
      <alignment vertical="top" wrapText="1"/>
    </xf>
    <xf numFmtId="0" fontId="13" fillId="0" borderId="34" xfId="2" applyFont="1" applyFill="1" applyBorder="1" applyAlignment="1">
      <alignment horizontal="left" vertical="top" wrapText="1"/>
    </xf>
    <xf numFmtId="0" fontId="13" fillId="0" borderId="35" xfId="2" applyFont="1" applyBorder="1" applyAlignment="1">
      <alignment horizontal="left" vertical="top" wrapText="1"/>
    </xf>
    <xf numFmtId="0" fontId="13" fillId="0" borderId="29" xfId="2" applyFont="1" applyFill="1" applyBorder="1" applyAlignment="1">
      <alignment vertical="top" wrapText="1"/>
    </xf>
    <xf numFmtId="0" fontId="13" fillId="0" borderId="1" xfId="2" applyFont="1" applyFill="1" applyBorder="1" applyAlignment="1">
      <alignment vertical="top" wrapText="1"/>
    </xf>
    <xf numFmtId="0" fontId="13" fillId="0" borderId="22" xfId="2" applyFont="1" applyFill="1" applyBorder="1" applyAlignment="1">
      <alignment horizontal="left" vertical="top" wrapText="1"/>
    </xf>
    <xf numFmtId="0" fontId="13" fillId="0" borderId="22" xfId="2" applyFont="1" applyBorder="1" applyAlignment="1">
      <alignment horizontal="left" vertical="top" wrapText="1"/>
    </xf>
    <xf numFmtId="0" fontId="13" fillId="0" borderId="36" xfId="2" applyFont="1" applyBorder="1" applyAlignment="1">
      <alignment horizontal="left" vertical="top" wrapText="1"/>
    </xf>
    <xf numFmtId="0" fontId="13" fillId="0" borderId="36" xfId="2" applyFont="1" applyFill="1" applyBorder="1" applyAlignment="1">
      <alignment horizontal="left" vertical="top" wrapText="1"/>
    </xf>
    <xf numFmtId="0" fontId="13" fillId="0" borderId="37" xfId="2" applyFont="1" applyFill="1" applyBorder="1" applyAlignment="1">
      <alignment vertical="top" wrapText="1"/>
    </xf>
    <xf numFmtId="0" fontId="13" fillId="0" borderId="39" xfId="2" applyFont="1" applyFill="1" applyBorder="1" applyAlignment="1">
      <alignment vertical="top" wrapText="1"/>
    </xf>
    <xf numFmtId="0" fontId="13" fillId="0" borderId="37" xfId="2" applyFont="1" applyBorder="1" applyAlignment="1">
      <alignment horizontal="left" vertical="top" wrapText="1"/>
    </xf>
    <xf numFmtId="0" fontId="13" fillId="0" borderId="19" xfId="2" applyFont="1" applyFill="1" applyBorder="1" applyAlignment="1">
      <alignment horizontal="left" vertical="top" wrapText="1"/>
    </xf>
    <xf numFmtId="0" fontId="13" fillId="0" borderId="37" xfId="2" applyFont="1" applyFill="1" applyBorder="1" applyAlignment="1">
      <alignment horizontal="left" vertical="top" wrapText="1"/>
    </xf>
    <xf numFmtId="0" fontId="13" fillId="4" borderId="0" xfId="2" applyFont="1" applyFill="1" applyBorder="1" applyAlignment="1">
      <alignment horizontal="left" vertical="top" wrapText="1"/>
    </xf>
    <xf numFmtId="0" fontId="14" fillId="0" borderId="25" xfId="2" applyFont="1" applyFill="1" applyBorder="1" applyAlignment="1">
      <alignment horizontal="left" vertical="top" wrapText="1"/>
    </xf>
    <xf numFmtId="0" fontId="14" fillId="0" borderId="30" xfId="2" applyFont="1" applyFill="1" applyBorder="1" applyAlignment="1">
      <alignment horizontal="left" vertical="top" wrapText="1"/>
    </xf>
    <xf numFmtId="0" fontId="13" fillId="0" borderId="40" xfId="2" applyFont="1" applyFill="1" applyBorder="1" applyAlignment="1">
      <alignment vertical="top" wrapText="1"/>
    </xf>
    <xf numFmtId="0" fontId="13" fillId="0" borderId="1" xfId="2" applyFont="1" applyFill="1" applyBorder="1" applyAlignment="1">
      <alignment horizontal="left" vertical="top" wrapText="1"/>
    </xf>
    <xf numFmtId="0" fontId="13" fillId="0" borderId="41" xfId="2" applyFont="1" applyFill="1" applyBorder="1" applyAlignment="1">
      <alignment horizontal="left" vertical="top" wrapText="1"/>
    </xf>
    <xf numFmtId="0" fontId="13" fillId="0" borderId="33" xfId="2" applyFont="1" applyFill="1" applyBorder="1" applyAlignment="1">
      <alignment horizontal="left" vertical="top" wrapText="1"/>
    </xf>
    <xf numFmtId="0" fontId="13" fillId="0" borderId="36" xfId="2" applyFont="1" applyFill="1" applyBorder="1" applyAlignment="1">
      <alignment vertical="top" wrapText="1"/>
    </xf>
    <xf numFmtId="0" fontId="13" fillId="0" borderId="23" xfId="2" applyFont="1" applyFill="1" applyBorder="1" applyAlignment="1">
      <alignment vertical="top" wrapText="1"/>
    </xf>
    <xf numFmtId="0" fontId="13" fillId="0" borderId="31" xfId="2" applyFont="1" applyFill="1" applyBorder="1" applyAlignment="1">
      <alignment horizontal="left" vertical="top" wrapText="1"/>
    </xf>
    <xf numFmtId="0" fontId="13" fillId="0" borderId="43" xfId="2" applyFont="1" applyFill="1" applyBorder="1" applyAlignment="1">
      <alignment vertical="top" wrapText="1"/>
    </xf>
    <xf numFmtId="0" fontId="13" fillId="0" borderId="46" xfId="2" applyFont="1" applyBorder="1" applyAlignment="1">
      <alignment horizontal="left" vertical="top" wrapText="1"/>
    </xf>
    <xf numFmtId="0" fontId="13" fillId="0" borderId="47" xfId="2" applyFont="1" applyFill="1" applyBorder="1" applyAlignment="1">
      <alignment horizontal="left" vertical="top" wrapText="1"/>
    </xf>
    <xf numFmtId="0" fontId="13" fillId="0" borderId="48" xfId="2" applyFont="1" applyFill="1" applyBorder="1" applyAlignment="1">
      <alignment horizontal="left" vertical="top" wrapText="1"/>
    </xf>
    <xf numFmtId="0" fontId="14" fillId="0" borderId="4" xfId="2" applyFont="1" applyFill="1" applyBorder="1" applyAlignment="1">
      <alignment vertical="top" wrapText="1"/>
    </xf>
    <xf numFmtId="0" fontId="14" fillId="0" borderId="29" xfId="2" applyFont="1" applyFill="1" applyBorder="1" applyAlignment="1">
      <alignment vertical="top" wrapText="1"/>
    </xf>
    <xf numFmtId="0" fontId="13" fillId="0" borderId="35" xfId="2" applyFont="1" applyFill="1" applyBorder="1" applyAlignment="1">
      <alignment horizontal="left" vertical="top" wrapText="1"/>
    </xf>
    <xf numFmtId="0" fontId="14" fillId="0" borderId="35" xfId="2" applyFont="1" applyFill="1" applyBorder="1" applyAlignment="1">
      <alignment horizontal="left" vertical="top" wrapText="1"/>
    </xf>
    <xf numFmtId="0" fontId="13" fillId="0" borderId="35" xfId="2" applyFont="1" applyFill="1" applyBorder="1" applyAlignment="1">
      <alignment vertical="top" wrapText="1"/>
    </xf>
    <xf numFmtId="0" fontId="14" fillId="0" borderId="39" xfId="2" applyFont="1" applyFill="1" applyBorder="1" applyAlignment="1">
      <alignment vertical="top" wrapText="1"/>
    </xf>
    <xf numFmtId="0" fontId="13" fillId="0" borderId="50" xfId="2" applyFont="1" applyBorder="1" applyAlignment="1">
      <alignment horizontal="left" vertical="top" wrapText="1"/>
    </xf>
    <xf numFmtId="0" fontId="13" fillId="0" borderId="52" xfId="2" applyFont="1" applyFill="1" applyBorder="1" applyAlignment="1">
      <alignment horizontal="left" vertical="top" wrapText="1"/>
    </xf>
    <xf numFmtId="0" fontId="13" fillId="0" borderId="50" xfId="2" applyFont="1" applyFill="1" applyBorder="1" applyAlignment="1">
      <alignment horizontal="left" vertical="top" wrapText="1"/>
    </xf>
    <xf numFmtId="0" fontId="13" fillId="0" borderId="51" xfId="2" applyFont="1" applyFill="1" applyBorder="1" applyAlignment="1">
      <alignment horizontal="left" vertical="top" wrapText="1"/>
    </xf>
    <xf numFmtId="0" fontId="13" fillId="0" borderId="50" xfId="2" applyFont="1" applyFill="1" applyBorder="1" applyAlignment="1">
      <alignment vertical="top" wrapText="1"/>
    </xf>
    <xf numFmtId="0" fontId="13" fillId="0" borderId="54" xfId="2" applyFont="1" applyFill="1" applyBorder="1" applyAlignment="1">
      <alignment vertical="top" wrapText="1"/>
    </xf>
    <xf numFmtId="0" fontId="13" fillId="0" borderId="54" xfId="2" applyFont="1" applyFill="1" applyBorder="1" applyAlignment="1">
      <alignment horizontal="left" vertical="top" wrapText="1"/>
    </xf>
    <xf numFmtId="0" fontId="14" fillId="0" borderId="35" xfId="2" applyFont="1" applyFill="1" applyBorder="1" applyAlignment="1">
      <alignment vertical="top" wrapText="1"/>
    </xf>
    <xf numFmtId="0" fontId="14" fillId="0" borderId="51" xfId="2" applyFont="1" applyFill="1" applyBorder="1" applyAlignment="1">
      <alignment horizontal="left" vertical="top" wrapText="1"/>
    </xf>
    <xf numFmtId="0" fontId="13" fillId="0" borderId="55" xfId="2" applyFont="1" applyFill="1" applyBorder="1" applyAlignment="1">
      <alignment vertical="top" wrapText="1"/>
    </xf>
    <xf numFmtId="0" fontId="13" fillId="0" borderId="58" xfId="2" applyFont="1" applyFill="1" applyBorder="1" applyAlignment="1">
      <alignment horizontal="left" vertical="top" wrapText="1"/>
    </xf>
    <xf numFmtId="0" fontId="13" fillId="0" borderId="56" xfId="2" applyFont="1" applyFill="1" applyBorder="1" applyAlignment="1">
      <alignment horizontal="left" vertical="top" wrapText="1"/>
    </xf>
    <xf numFmtId="0" fontId="13" fillId="0" borderId="17" xfId="2" applyFont="1" applyFill="1" applyBorder="1" applyAlignment="1">
      <alignment horizontal="left" vertical="top" wrapText="1"/>
    </xf>
    <xf numFmtId="0" fontId="13" fillId="0" borderId="55" xfId="2" applyFont="1" applyFill="1" applyBorder="1" applyAlignment="1">
      <alignment horizontal="left" vertical="top" wrapText="1"/>
    </xf>
    <xf numFmtId="0" fontId="13" fillId="0" borderId="18" xfId="2" applyFont="1" applyFill="1" applyBorder="1" applyAlignment="1">
      <alignment horizontal="left" vertical="top" wrapText="1"/>
    </xf>
    <xf numFmtId="0" fontId="13" fillId="0" borderId="61" xfId="2" applyFont="1" applyFill="1" applyBorder="1" applyAlignment="1">
      <alignment horizontal="left" vertical="top" wrapText="1"/>
    </xf>
    <xf numFmtId="0" fontId="13" fillId="0" borderId="46" xfId="2" applyFont="1" applyFill="1" applyBorder="1" applyAlignment="1">
      <alignment horizontal="left" vertical="top" wrapText="1"/>
    </xf>
    <xf numFmtId="0" fontId="13" fillId="0" borderId="59" xfId="2" applyFont="1" applyFill="1" applyBorder="1" applyAlignment="1">
      <alignment horizontal="left" vertical="top" wrapText="1"/>
    </xf>
    <xf numFmtId="0" fontId="13" fillId="0" borderId="59" xfId="2" applyFont="1" applyFill="1" applyBorder="1" applyAlignment="1">
      <alignment vertical="top" wrapText="1"/>
    </xf>
    <xf numFmtId="0" fontId="13" fillId="0" borderId="46" xfId="2" applyFont="1" applyFill="1" applyBorder="1" applyAlignment="1">
      <alignment vertical="top" wrapText="1"/>
    </xf>
    <xf numFmtId="0" fontId="13" fillId="0" borderId="56" xfId="2" applyFont="1" applyFill="1" applyBorder="1" applyAlignment="1">
      <alignment vertical="top" wrapText="1"/>
    </xf>
    <xf numFmtId="0" fontId="13" fillId="0" borderId="64" xfId="2" applyFont="1" applyFill="1" applyBorder="1" applyAlignment="1">
      <alignment vertical="top" wrapText="1"/>
    </xf>
    <xf numFmtId="0" fontId="13" fillId="0" borderId="70" xfId="2" applyFont="1" applyFill="1" applyBorder="1" applyAlignment="1">
      <alignment vertical="top" wrapText="1"/>
    </xf>
    <xf numFmtId="0" fontId="13" fillId="0" borderId="24" xfId="2" applyFont="1" applyFill="1" applyBorder="1" applyAlignment="1">
      <alignment vertical="top" wrapText="1"/>
    </xf>
    <xf numFmtId="0" fontId="13" fillId="0" borderId="22" xfId="2" applyFont="1" applyFill="1" applyBorder="1" applyAlignment="1">
      <alignment vertical="top" wrapText="1"/>
    </xf>
    <xf numFmtId="0" fontId="14" fillId="0" borderId="31" xfId="2" applyFont="1" applyFill="1" applyBorder="1" applyAlignment="1">
      <alignment horizontal="left" vertical="top" wrapText="1"/>
    </xf>
    <xf numFmtId="0" fontId="14" fillId="0" borderId="22" xfId="2" applyFont="1" applyFill="1" applyBorder="1" applyAlignment="1">
      <alignment horizontal="left" vertical="top" wrapText="1"/>
    </xf>
    <xf numFmtId="0" fontId="14" fillId="0" borderId="23" xfId="2" applyFont="1" applyFill="1" applyBorder="1" applyAlignment="1">
      <alignment vertical="top" wrapText="1"/>
    </xf>
    <xf numFmtId="0" fontId="14" fillId="0" borderId="22" xfId="2" applyFont="1" applyFill="1" applyBorder="1" applyAlignment="1">
      <alignment vertical="top" wrapText="1"/>
    </xf>
    <xf numFmtId="0" fontId="13" fillId="0" borderId="23" xfId="2" applyFont="1" applyFill="1" applyBorder="1" applyAlignment="1">
      <alignment horizontal="left" vertical="top" wrapText="1"/>
    </xf>
    <xf numFmtId="0" fontId="7" fillId="0" borderId="17" xfId="2" applyBorder="1"/>
    <xf numFmtId="0" fontId="13" fillId="0" borderId="17" xfId="2" applyFont="1" applyFill="1" applyBorder="1" applyAlignment="1">
      <alignment vertical="top" wrapText="1"/>
    </xf>
    <xf numFmtId="0" fontId="13" fillId="0" borderId="57" xfId="2" applyFont="1" applyFill="1" applyBorder="1" applyAlignment="1">
      <alignment horizontal="left" vertical="top" wrapText="1"/>
    </xf>
    <xf numFmtId="0" fontId="13" fillId="15" borderId="47" xfId="2" applyFont="1" applyFill="1" applyBorder="1" applyAlignment="1">
      <alignment horizontal="left" vertical="top" wrapText="1"/>
    </xf>
    <xf numFmtId="0" fontId="13" fillId="15" borderId="25" xfId="2" applyFont="1" applyFill="1" applyBorder="1" applyAlignment="1">
      <alignment horizontal="left" vertical="top" wrapText="1"/>
    </xf>
    <xf numFmtId="0" fontId="13" fillId="15" borderId="19" xfId="2" applyFont="1" applyFill="1" applyBorder="1" applyAlignment="1">
      <alignment horizontal="left" vertical="top" wrapText="1"/>
    </xf>
    <xf numFmtId="0" fontId="13" fillId="15" borderId="29" xfId="2" applyFont="1" applyFill="1" applyBorder="1" applyAlignment="1">
      <alignment horizontal="left" vertical="top" wrapText="1"/>
    </xf>
    <xf numFmtId="0" fontId="71" fillId="0" borderId="29" xfId="2" applyFont="1" applyFill="1" applyBorder="1" applyAlignment="1">
      <alignment horizontal="left" vertical="top" wrapText="1"/>
    </xf>
    <xf numFmtId="0" fontId="71" fillId="0" borderId="22" xfId="2" applyFont="1" applyFill="1" applyBorder="1" applyAlignment="1">
      <alignment horizontal="left" vertical="top" wrapText="1"/>
    </xf>
    <xf numFmtId="0" fontId="71" fillId="0" borderId="31" xfId="2" applyFont="1" applyFill="1" applyBorder="1" applyAlignment="1">
      <alignment horizontal="left" vertical="top" wrapText="1"/>
    </xf>
    <xf numFmtId="0" fontId="13" fillId="15" borderId="104" xfId="2" applyFont="1" applyFill="1" applyBorder="1" applyAlignment="1">
      <alignment horizontal="left" vertical="top" wrapText="1"/>
    </xf>
    <xf numFmtId="0" fontId="13" fillId="15" borderId="46" xfId="2" applyFont="1" applyFill="1" applyBorder="1" applyAlignment="1">
      <alignment horizontal="left" vertical="top" wrapText="1"/>
    </xf>
    <xf numFmtId="0" fontId="7" fillId="0" borderId="29" xfId="2" applyFont="1" applyFill="1" applyBorder="1"/>
    <xf numFmtId="0" fontId="71" fillId="0" borderId="17" xfId="2" applyFont="1" applyFill="1" applyBorder="1" applyAlignment="1">
      <alignment horizontal="left" vertical="top" wrapText="1"/>
    </xf>
    <xf numFmtId="0" fontId="13" fillId="0" borderId="98" xfId="2" applyFont="1" applyFill="1" applyBorder="1" applyAlignment="1">
      <alignment vertical="top" wrapText="1"/>
    </xf>
    <xf numFmtId="0" fontId="13" fillId="0" borderId="99" xfId="2" applyFont="1" applyFill="1" applyBorder="1" applyAlignment="1">
      <alignment vertical="top" wrapText="1"/>
    </xf>
    <xf numFmtId="0" fontId="13" fillId="0" borderId="100" xfId="2" applyFont="1" applyFill="1" applyBorder="1" applyAlignment="1">
      <alignment vertical="top" wrapText="1"/>
    </xf>
    <xf numFmtId="0" fontId="78" fillId="0" borderId="0" xfId="2" applyFont="1" applyFill="1" applyBorder="1" applyAlignment="1">
      <alignment horizontal="left" vertical="top" wrapText="1"/>
    </xf>
    <xf numFmtId="0" fontId="13" fillId="0" borderId="101" xfId="2" applyFont="1" applyFill="1" applyBorder="1" applyAlignment="1">
      <alignment vertical="top" wrapText="1"/>
    </xf>
    <xf numFmtId="0" fontId="78" fillId="0" borderId="46" xfId="2" applyFont="1" applyFill="1" applyBorder="1" applyAlignment="1">
      <alignment horizontal="left" vertical="top" wrapText="1"/>
    </xf>
    <xf numFmtId="0" fontId="78" fillId="0" borderId="47" xfId="2" applyFont="1" applyFill="1" applyBorder="1" applyAlignment="1">
      <alignment horizontal="left" vertical="top" wrapText="1"/>
    </xf>
    <xf numFmtId="0" fontId="78" fillId="0" borderId="102" xfId="2" applyFont="1" applyFill="1" applyBorder="1" applyAlignment="1">
      <alignment horizontal="left" vertical="top" wrapText="1"/>
    </xf>
    <xf numFmtId="0" fontId="13" fillId="0" borderId="103" xfId="2" applyFont="1" applyFill="1" applyBorder="1" applyAlignment="1">
      <alignment vertical="top" wrapText="1"/>
    </xf>
    <xf numFmtId="0" fontId="13" fillId="0" borderId="105" xfId="2" applyFont="1" applyFill="1" applyBorder="1" applyAlignment="1">
      <alignment vertical="top" wrapText="1"/>
    </xf>
    <xf numFmtId="0" fontId="13" fillId="0" borderId="106" xfId="2" applyFont="1" applyFill="1" applyBorder="1" applyAlignment="1">
      <alignment vertical="top" wrapText="1"/>
    </xf>
    <xf numFmtId="0" fontId="13" fillId="0" borderId="104" xfId="2" applyFont="1" applyFill="1" applyBorder="1" applyAlignment="1">
      <alignment vertical="top" wrapText="1"/>
    </xf>
    <xf numFmtId="0" fontId="13" fillId="0" borderId="98" xfId="2" applyFont="1" applyFill="1" applyBorder="1" applyAlignment="1">
      <alignment horizontal="left" vertical="top" wrapText="1"/>
    </xf>
    <xf numFmtId="0" fontId="78" fillId="0" borderId="19" xfId="2" applyFont="1" applyFill="1" applyBorder="1" applyAlignment="1">
      <alignment horizontal="left" vertical="top" wrapText="1"/>
    </xf>
    <xf numFmtId="0" fontId="78" fillId="0" borderId="103" xfId="2" applyFont="1" applyFill="1" applyBorder="1" applyAlignment="1">
      <alignment horizontal="left" vertical="top" wrapText="1"/>
    </xf>
    <xf numFmtId="0" fontId="13" fillId="0" borderId="102" xfId="2" applyFont="1" applyFill="1" applyBorder="1" applyAlignment="1">
      <alignment vertical="top" wrapText="1"/>
    </xf>
    <xf numFmtId="0" fontId="13" fillId="0" borderId="102" xfId="2" applyFont="1" applyFill="1" applyBorder="1" applyAlignment="1">
      <alignment horizontal="left" vertical="top" wrapText="1"/>
    </xf>
    <xf numFmtId="0" fontId="13" fillId="0" borderId="107" xfId="2" applyFont="1" applyFill="1" applyBorder="1" applyAlignment="1">
      <alignment horizontal="left" vertical="top" wrapText="1"/>
    </xf>
    <xf numFmtId="0" fontId="13" fillId="0" borderId="103" xfId="2" applyFont="1" applyFill="1" applyBorder="1" applyAlignment="1">
      <alignment horizontal="left" vertical="top" wrapText="1"/>
    </xf>
    <xf numFmtId="0" fontId="78" fillId="0" borderId="106" xfId="2" applyFont="1" applyFill="1" applyBorder="1" applyAlignment="1">
      <alignment horizontal="left" vertical="top" wrapText="1"/>
    </xf>
    <xf numFmtId="0" fontId="78" fillId="0" borderId="36" xfId="2" applyFont="1" applyBorder="1" applyAlignment="1">
      <alignment horizontal="left" vertical="top" wrapText="1"/>
    </xf>
    <xf numFmtId="0" fontId="78" fillId="0" borderId="32" xfId="2" applyFont="1" applyFill="1" applyBorder="1" applyAlignment="1">
      <alignment horizontal="left" vertical="top" wrapText="1"/>
    </xf>
    <xf numFmtId="0" fontId="13" fillId="0" borderId="106" xfId="2" applyFont="1" applyFill="1" applyBorder="1" applyAlignment="1">
      <alignment horizontal="left" vertical="top" wrapText="1"/>
    </xf>
    <xf numFmtId="0" fontId="79" fillId="0" borderId="47" xfId="2" applyFont="1" applyFill="1" applyBorder="1" applyAlignment="1">
      <alignment horizontal="left" vertical="top" wrapText="1"/>
    </xf>
    <xf numFmtId="0" fontId="78" fillId="0" borderId="0" xfId="2" applyFont="1" applyBorder="1" applyAlignment="1">
      <alignment horizontal="left" vertical="top" wrapText="1"/>
    </xf>
    <xf numFmtId="0" fontId="80" fillId="0" borderId="46" xfId="2" applyFont="1" applyFill="1" applyBorder="1" applyAlignment="1">
      <alignment horizontal="left" vertical="top" wrapText="1"/>
    </xf>
    <xf numFmtId="0" fontId="81" fillId="0" borderId="106" xfId="2" applyFont="1" applyFill="1" applyBorder="1" applyAlignment="1">
      <alignment vertical="top" wrapText="1"/>
    </xf>
    <xf numFmtId="0" fontId="13" fillId="0" borderId="108" xfId="2" applyFont="1" applyFill="1" applyBorder="1" applyAlignment="1">
      <alignment horizontal="left" vertical="top" wrapText="1"/>
    </xf>
    <xf numFmtId="0" fontId="81" fillId="0" borderId="102" xfId="2" applyFont="1" applyFill="1" applyBorder="1" applyAlignment="1">
      <alignment vertical="top" wrapText="1"/>
    </xf>
    <xf numFmtId="0" fontId="80" fillId="0" borderId="17" xfId="2" applyFont="1" applyFill="1" applyBorder="1" applyAlignment="1">
      <alignment horizontal="left" vertical="top" wrapText="1"/>
    </xf>
    <xf numFmtId="0" fontId="83" fillId="0" borderId="51" xfId="2" applyFont="1" applyFill="1" applyBorder="1" applyAlignment="1">
      <alignment horizontal="left" vertical="top" wrapText="1"/>
    </xf>
    <xf numFmtId="0" fontId="83" fillId="0" borderId="22" xfId="2" applyFont="1" applyFill="1" applyBorder="1" applyAlignment="1">
      <alignment horizontal="left" vertical="top" wrapText="1"/>
    </xf>
    <xf numFmtId="0" fontId="83" fillId="0" borderId="31" xfId="2" applyFont="1" applyFill="1" applyBorder="1" applyAlignment="1">
      <alignment horizontal="left" vertical="top" wrapText="1"/>
    </xf>
    <xf numFmtId="0" fontId="83" fillId="0" borderId="104" xfId="2" applyFont="1" applyFill="1" applyBorder="1" applyAlignment="1">
      <alignment vertical="top" wrapText="1"/>
    </xf>
    <xf numFmtId="0" fontId="71" fillId="0" borderId="47" xfId="2" applyFont="1" applyFill="1" applyBorder="1" applyAlignment="1">
      <alignment horizontal="left" vertical="top" wrapText="1"/>
    </xf>
    <xf numFmtId="0" fontId="71" fillId="0" borderId="102" xfId="2" applyFont="1" applyFill="1" applyBorder="1" applyAlignment="1">
      <alignment horizontal="left" vertical="top" wrapText="1"/>
    </xf>
    <xf numFmtId="0" fontId="18" fillId="0" borderId="36" xfId="2" applyFont="1" applyFill="1" applyBorder="1" applyAlignment="1">
      <alignment horizontal="left" vertical="top" wrapText="1"/>
    </xf>
    <xf numFmtId="0" fontId="71" fillId="0" borderId="46" xfId="2" applyFont="1" applyBorder="1" applyAlignment="1">
      <alignment horizontal="left" vertical="top" wrapText="1"/>
    </xf>
    <xf numFmtId="0" fontId="71" fillId="0" borderId="46" xfId="2" applyFont="1" applyFill="1" applyBorder="1" applyAlignment="1">
      <alignment horizontal="left" vertical="top" wrapText="1"/>
    </xf>
    <xf numFmtId="0" fontId="71" fillId="0" borderId="30" xfId="2" applyFont="1" applyFill="1" applyBorder="1" applyAlignment="1">
      <alignment horizontal="left" vertical="top" wrapText="1"/>
    </xf>
    <xf numFmtId="0" fontId="71" fillId="0" borderId="98" xfId="2" applyFont="1" applyFill="1" applyBorder="1" applyAlignment="1">
      <alignment horizontal="left" vertical="top" wrapText="1"/>
    </xf>
    <xf numFmtId="0" fontId="13" fillId="15" borderId="30" xfId="2" applyFont="1" applyFill="1" applyBorder="1" applyAlignment="1">
      <alignment horizontal="left" vertical="top" wrapText="1"/>
    </xf>
    <xf numFmtId="0" fontId="13" fillId="15" borderId="98" xfId="2" applyFont="1" applyFill="1" applyBorder="1" applyAlignment="1">
      <alignment vertical="top" wrapText="1"/>
    </xf>
    <xf numFmtId="0" fontId="13" fillId="15" borderId="102" xfId="2" applyFont="1" applyFill="1" applyBorder="1" applyAlignment="1">
      <alignment horizontal="left" vertical="top" wrapText="1"/>
    </xf>
    <xf numFmtId="0" fontId="98" fillId="15" borderId="102" xfId="2" applyFont="1" applyFill="1" applyBorder="1" applyAlignment="1">
      <alignment horizontal="left" vertical="top" wrapText="1"/>
    </xf>
    <xf numFmtId="0" fontId="98" fillId="15" borderId="46" xfId="2" applyFont="1" applyFill="1" applyBorder="1" applyAlignment="1">
      <alignment horizontal="left" vertical="top" wrapText="1"/>
    </xf>
    <xf numFmtId="0" fontId="98" fillId="15" borderId="47" xfId="2" applyFont="1" applyFill="1" applyBorder="1" applyAlignment="1">
      <alignment horizontal="left" vertical="top" wrapText="1"/>
    </xf>
    <xf numFmtId="0" fontId="98" fillId="15" borderId="30" xfId="2" applyFont="1" applyFill="1" applyBorder="1" applyAlignment="1">
      <alignment horizontal="left" vertical="top" wrapText="1"/>
    </xf>
    <xf numFmtId="0" fontId="98" fillId="15" borderId="106" xfId="2" applyFont="1" applyFill="1" applyBorder="1" applyAlignment="1">
      <alignment horizontal="left" vertical="top" wrapText="1"/>
    </xf>
    <xf numFmtId="0" fontId="71" fillId="15" borderId="105" xfId="2" applyFont="1" applyFill="1" applyBorder="1" applyAlignment="1">
      <alignment vertical="top" wrapText="1"/>
    </xf>
    <xf numFmtId="0" fontId="78" fillId="15" borderId="30" xfId="2" applyFont="1" applyFill="1" applyBorder="1" applyAlignment="1">
      <alignment horizontal="left" vertical="top" wrapText="1"/>
    </xf>
    <xf numFmtId="0" fontId="98" fillId="15" borderId="31" xfId="2" applyFont="1" applyFill="1" applyBorder="1" applyAlignment="1">
      <alignment horizontal="left" vertical="top" wrapText="1"/>
    </xf>
    <xf numFmtId="0" fontId="98" fillId="15" borderId="104" xfId="2" applyFont="1" applyFill="1" applyBorder="1" applyAlignment="1">
      <alignment horizontal="left" vertical="top" wrapText="1"/>
    </xf>
    <xf numFmtId="0" fontId="98" fillId="0" borderId="51" xfId="2" applyFont="1" applyFill="1" applyBorder="1" applyAlignment="1">
      <alignment horizontal="left" vertical="top" wrapText="1"/>
    </xf>
    <xf numFmtId="0" fontId="13" fillId="15" borderId="17" xfId="2" applyFont="1" applyFill="1" applyBorder="1" applyAlignment="1">
      <alignment horizontal="left" vertical="top" wrapText="1"/>
    </xf>
    <xf numFmtId="0" fontId="13" fillId="15" borderId="36" xfId="2" applyFont="1" applyFill="1" applyBorder="1" applyAlignment="1">
      <alignment horizontal="left" vertical="top" wrapText="1"/>
    </xf>
    <xf numFmtId="0" fontId="13" fillId="15" borderId="98" xfId="2" applyFont="1" applyFill="1" applyBorder="1" applyAlignment="1">
      <alignment horizontal="left" vertical="top" wrapText="1"/>
    </xf>
    <xf numFmtId="0" fontId="13" fillId="15" borderId="28" xfId="2" applyFont="1" applyFill="1" applyBorder="1" applyAlignment="1">
      <alignment horizontal="left" vertical="top" wrapText="1"/>
    </xf>
    <xf numFmtId="0" fontId="13" fillId="15" borderId="0" xfId="2" applyFont="1" applyFill="1" applyBorder="1" applyAlignment="1">
      <alignment horizontal="left" vertical="top" wrapText="1"/>
    </xf>
    <xf numFmtId="0" fontId="13" fillId="15" borderId="99" xfId="2" applyFont="1" applyFill="1" applyBorder="1" applyAlignment="1">
      <alignment horizontal="left" vertical="top" wrapText="1"/>
    </xf>
    <xf numFmtId="0" fontId="78" fillId="0" borderId="29" xfId="2" applyFont="1" applyFill="1" applyBorder="1" applyAlignment="1">
      <alignment horizontal="left" vertical="top" wrapText="1"/>
    </xf>
    <xf numFmtId="0" fontId="98" fillId="0" borderId="22" xfId="2" applyFont="1" applyFill="1" applyBorder="1" applyAlignment="1">
      <alignment horizontal="left" vertical="top" wrapText="1"/>
    </xf>
    <xf numFmtId="0" fontId="98" fillId="0" borderId="46" xfId="2" applyFont="1" applyFill="1" applyBorder="1" applyAlignment="1">
      <alignment horizontal="left" vertical="top" wrapText="1"/>
    </xf>
    <xf numFmtId="0" fontId="98" fillId="0" borderId="0" xfId="2" applyFont="1" applyFill="1" applyBorder="1" applyAlignment="1">
      <alignment horizontal="left" vertical="top" wrapText="1"/>
    </xf>
    <xf numFmtId="0" fontId="98" fillId="0" borderId="25" xfId="2" applyFont="1" applyFill="1" applyBorder="1" applyAlignment="1">
      <alignment horizontal="left" vertical="top" wrapText="1"/>
    </xf>
    <xf numFmtId="0" fontId="98" fillId="0" borderId="52" xfId="2" applyFont="1" applyFill="1" applyBorder="1" applyAlignment="1">
      <alignment horizontal="left" vertical="top" wrapText="1"/>
    </xf>
    <xf numFmtId="0" fontId="98" fillId="0" borderId="53" xfId="2" applyFont="1" applyFill="1" applyBorder="1" applyAlignment="1">
      <alignment horizontal="left" vertical="top" wrapText="1"/>
    </xf>
    <xf numFmtId="0" fontId="13" fillId="15" borderId="99" xfId="2" applyFont="1" applyFill="1" applyBorder="1" applyAlignment="1">
      <alignment vertical="top" wrapText="1"/>
    </xf>
    <xf numFmtId="0" fontId="7" fillId="0" borderId="46" xfId="2" applyFont="1" applyFill="1" applyBorder="1"/>
    <xf numFmtId="0" fontId="13" fillId="0" borderId="120" xfId="2" applyFont="1" applyFill="1" applyBorder="1" applyAlignment="1">
      <alignment horizontal="left" vertical="top" wrapText="1"/>
    </xf>
    <xf numFmtId="0" fontId="78" fillId="0" borderId="31" xfId="2" applyFont="1" applyFill="1" applyBorder="1" applyAlignment="1">
      <alignment horizontal="left" vertical="top" wrapText="1"/>
    </xf>
    <xf numFmtId="0" fontId="71" fillId="0" borderId="104" xfId="2" applyFont="1" applyFill="1" applyBorder="1" applyAlignment="1">
      <alignment horizontal="left" vertical="top" wrapText="1"/>
    </xf>
    <xf numFmtId="0" fontId="32" fillId="15" borderId="25" xfId="2" applyFont="1" applyFill="1" applyBorder="1" applyAlignment="1">
      <alignment horizontal="left" vertical="top" wrapText="1"/>
    </xf>
    <xf numFmtId="0" fontId="32" fillId="15" borderId="47" xfId="2" applyFont="1" applyFill="1" applyBorder="1" applyAlignment="1">
      <alignment horizontal="left" vertical="top" wrapText="1"/>
    </xf>
    <xf numFmtId="0" fontId="32" fillId="15" borderId="29" xfId="2" applyFont="1" applyFill="1" applyBorder="1" applyAlignment="1">
      <alignment horizontal="left" vertical="top" wrapText="1"/>
    </xf>
    <xf numFmtId="0" fontId="13" fillId="15" borderId="36" xfId="2" applyFont="1" applyFill="1" applyBorder="1" applyAlignment="1">
      <alignment vertical="top" wrapText="1"/>
    </xf>
    <xf numFmtId="0" fontId="32" fillId="15" borderId="28" xfId="2" applyFont="1" applyFill="1" applyBorder="1" applyAlignment="1">
      <alignment horizontal="left" vertical="top" wrapText="1"/>
    </xf>
    <xf numFmtId="14" fontId="32" fillId="0" borderId="29" xfId="2" applyNumberFormat="1" applyFont="1" applyFill="1" applyBorder="1" applyAlignment="1">
      <alignment vertical="top" wrapText="1"/>
    </xf>
    <xf numFmtId="0" fontId="32" fillId="0" borderId="56" xfId="2" applyFont="1" applyFill="1" applyBorder="1" applyAlignment="1">
      <alignment vertical="top" wrapText="1"/>
    </xf>
    <xf numFmtId="0" fontId="32" fillId="0" borderId="18" xfId="2" applyFont="1" applyFill="1" applyBorder="1" applyAlignment="1">
      <alignment vertical="top" wrapText="1"/>
    </xf>
    <xf numFmtId="0" fontId="32" fillId="15" borderId="27" xfId="2" applyFont="1" applyFill="1" applyBorder="1" applyAlignment="1">
      <alignment horizontal="left" vertical="top" wrapText="1"/>
    </xf>
    <xf numFmtId="0" fontId="103" fillId="0" borderId="20" xfId="0" applyFont="1" applyFill="1" applyBorder="1" applyAlignment="1">
      <alignment horizontal="center" vertical="center" wrapText="1"/>
    </xf>
    <xf numFmtId="0" fontId="23" fillId="0" borderId="20" xfId="0" applyFont="1" applyFill="1" applyBorder="1" applyAlignment="1">
      <alignment horizontal="left" vertical="top" wrapText="1"/>
    </xf>
    <xf numFmtId="0" fontId="13" fillId="0" borderId="20" xfId="0" applyFont="1" applyFill="1" applyBorder="1" applyAlignment="1">
      <alignment horizontal="justify" vertical="top" wrapText="1"/>
    </xf>
    <xf numFmtId="0" fontId="13" fillId="0" borderId="20" xfId="0" applyFont="1" applyFill="1" applyBorder="1" applyAlignment="1">
      <alignment horizontal="center" vertical="top" wrapText="1"/>
    </xf>
    <xf numFmtId="0" fontId="23" fillId="0" borderId="20" xfId="0" applyFont="1" applyFill="1" applyBorder="1" applyAlignment="1">
      <alignment horizontal="justify" vertical="top" wrapText="1"/>
    </xf>
    <xf numFmtId="0" fontId="7" fillId="0" borderId="0" xfId="2"/>
    <xf numFmtId="0" fontId="13" fillId="0" borderId="20" xfId="2" applyFont="1" applyBorder="1" applyAlignment="1">
      <alignment horizontal="justify" vertical="top" wrapText="1"/>
    </xf>
    <xf numFmtId="0" fontId="12" fillId="9" borderId="65" xfId="2" applyFont="1" applyFill="1" applyBorder="1" applyAlignment="1">
      <alignment horizontal="center" vertical="center" wrapText="1"/>
    </xf>
    <xf numFmtId="0" fontId="23" fillId="0" borderId="20" xfId="2" applyFont="1" applyBorder="1" applyAlignment="1">
      <alignment horizontal="justify" vertical="top" wrapText="1"/>
    </xf>
    <xf numFmtId="0" fontId="103" fillId="0" borderId="20" xfId="2" applyFont="1" applyBorder="1" applyAlignment="1">
      <alignment horizontal="center" vertical="center" wrapText="1"/>
    </xf>
    <xf numFmtId="0" fontId="13" fillId="0" borderId="20" xfId="2" applyFont="1" applyBorder="1" applyAlignment="1">
      <alignment horizontal="left" vertical="top" wrapText="1"/>
    </xf>
    <xf numFmtId="0" fontId="7" fillId="0" borderId="17" xfId="2" applyFont="1" applyFill="1" applyBorder="1" applyAlignment="1">
      <alignment vertical="top" wrapText="1"/>
    </xf>
    <xf numFmtId="0" fontId="7" fillId="0" borderId="17" xfId="0" applyFont="1" applyFill="1" applyBorder="1" applyAlignment="1">
      <alignment vertical="top" wrapText="1"/>
    </xf>
    <xf numFmtId="0" fontId="7" fillId="0" borderId="17" xfId="2" applyFont="1" applyFill="1" applyBorder="1" applyAlignment="1">
      <alignment horizontal="left" vertical="top" wrapText="1"/>
    </xf>
    <xf numFmtId="0" fontId="10" fillId="0" borderId="51" xfId="2" applyFont="1" applyFill="1" applyBorder="1" applyAlignment="1">
      <alignment horizontal="left" vertical="top" wrapText="1"/>
    </xf>
    <xf numFmtId="0" fontId="7" fillId="0" borderId="32" xfId="2" applyFont="1" applyFill="1" applyBorder="1" applyAlignment="1">
      <alignment horizontal="left" vertical="top" wrapText="1"/>
    </xf>
    <xf numFmtId="0" fontId="10" fillId="0" borderId="47" xfId="2" applyFont="1" applyFill="1" applyBorder="1" applyAlignment="1">
      <alignment horizontal="left" vertical="top" wrapText="1"/>
    </xf>
    <xf numFmtId="0" fontId="7" fillId="0" borderId="60" xfId="2" applyFont="1" applyFill="1" applyBorder="1" applyAlignment="1">
      <alignment vertical="top" wrapText="1"/>
    </xf>
    <xf numFmtId="0" fontId="88" fillId="0" borderId="28" xfId="2" applyFont="1" applyBorder="1" applyAlignment="1">
      <alignment horizontal="left" vertical="top" wrapText="1"/>
    </xf>
    <xf numFmtId="0" fontId="95" fillId="4" borderId="32" xfId="2" applyFont="1" applyFill="1" applyBorder="1" applyAlignment="1">
      <alignment horizontal="left" vertical="top" wrapText="1"/>
    </xf>
    <xf numFmtId="0" fontId="95" fillId="4" borderId="28" xfId="2" applyFont="1" applyFill="1" applyBorder="1" applyAlignment="1">
      <alignment horizontal="left" vertical="top" wrapText="1"/>
    </xf>
    <xf numFmtId="0" fontId="88" fillId="0" borderId="46" xfId="2" applyFont="1" applyBorder="1" applyAlignment="1">
      <alignment horizontal="left" vertical="top" wrapText="1"/>
    </xf>
    <xf numFmtId="0" fontId="95" fillId="4" borderId="47" xfId="2" applyFont="1" applyFill="1" applyBorder="1" applyAlignment="1">
      <alignment horizontal="left" vertical="top" wrapText="1"/>
    </xf>
    <xf numFmtId="0" fontId="95" fillId="4" borderId="59" xfId="2" applyFont="1" applyFill="1" applyBorder="1" applyAlignment="1">
      <alignment horizontal="left" vertical="top" wrapText="1"/>
    </xf>
    <xf numFmtId="0" fontId="7" fillId="0" borderId="17" xfId="0" applyFont="1" applyFill="1" applyBorder="1" applyAlignment="1">
      <alignment horizontal="center" vertical="top" wrapText="1"/>
    </xf>
    <xf numFmtId="0" fontId="72" fillId="0" borderId="17" xfId="0" applyFont="1" applyFill="1" applyBorder="1" applyAlignment="1">
      <alignment horizontal="center" vertical="top" wrapText="1"/>
    </xf>
    <xf numFmtId="0" fontId="74" fillId="0" borderId="17" xfId="0" applyFont="1" applyFill="1" applyBorder="1" applyAlignment="1">
      <alignment horizontal="center" vertical="top" wrapText="1"/>
    </xf>
    <xf numFmtId="0" fontId="13" fillId="15" borderId="78" xfId="2" applyFont="1" applyFill="1" applyBorder="1" applyAlignment="1">
      <alignment vertical="top" wrapText="1"/>
    </xf>
    <xf numFmtId="0" fontId="13" fillId="15" borderId="73" xfId="2" applyFont="1" applyFill="1" applyBorder="1" applyAlignment="1">
      <alignment vertical="top" wrapText="1"/>
    </xf>
    <xf numFmtId="0" fontId="14" fillId="15" borderId="116" xfId="0" applyFont="1" applyFill="1" applyBorder="1" applyAlignment="1">
      <alignment horizontal="center" vertical="center" wrapText="1"/>
    </xf>
    <xf numFmtId="0" fontId="94" fillId="23" borderId="25" xfId="2" applyFont="1" applyFill="1" applyBorder="1" applyAlignment="1">
      <alignment horizontal="left" vertical="top"/>
    </xf>
    <xf numFmtId="0" fontId="13" fillId="0" borderId="4" xfId="2" applyFont="1" applyFill="1" applyBorder="1" applyAlignment="1">
      <alignment horizontal="left" vertical="top" wrapText="1"/>
    </xf>
    <xf numFmtId="0" fontId="13" fillId="0" borderId="29" xfId="2" applyFont="1" applyFill="1" applyBorder="1" applyAlignment="1">
      <alignment horizontal="left" vertical="top" wrapText="1"/>
    </xf>
    <xf numFmtId="0" fontId="13" fillId="0" borderId="30" xfId="2" applyFont="1" applyFill="1" applyBorder="1" applyAlignment="1">
      <alignment horizontal="left" vertical="top" wrapText="1"/>
    </xf>
    <xf numFmtId="0" fontId="13" fillId="0" borderId="40"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7" xfId="2" applyFont="1" applyFill="1" applyBorder="1" applyAlignment="1">
      <alignment horizontal="left" vertical="top" wrapText="1"/>
    </xf>
    <xf numFmtId="0" fontId="12" fillId="0" borderId="46" xfId="2" applyFont="1" applyFill="1" applyBorder="1" applyAlignment="1">
      <alignment vertical="top" wrapText="1"/>
    </xf>
    <xf numFmtId="0" fontId="12" fillId="0" borderId="0" xfId="2" applyFont="1" applyFill="1" applyBorder="1" applyAlignment="1">
      <alignment horizontal="left" vertical="top" wrapText="1"/>
    </xf>
    <xf numFmtId="0" fontId="12" fillId="0" borderId="25" xfId="2" applyFont="1" applyFill="1" applyBorder="1" applyAlignment="1">
      <alignment horizontal="left" vertical="top" wrapText="1"/>
    </xf>
    <xf numFmtId="0" fontId="12" fillId="0" borderId="0" xfId="2" applyFont="1" applyFill="1" applyBorder="1" applyAlignment="1">
      <alignment vertical="top" wrapText="1"/>
    </xf>
    <xf numFmtId="0" fontId="94" fillId="3" borderId="23" xfId="2" applyFont="1" applyFill="1" applyBorder="1" applyAlignment="1">
      <alignment vertical="top"/>
    </xf>
    <xf numFmtId="0" fontId="71" fillId="0" borderId="59" xfId="2" applyFont="1" applyBorder="1" applyAlignment="1">
      <alignment vertical="top" wrapText="1"/>
    </xf>
    <xf numFmtId="0" fontId="71" fillId="0" borderId="37" xfId="2" applyFont="1" applyBorder="1" applyAlignment="1">
      <alignment vertical="top" wrapText="1"/>
    </xf>
    <xf numFmtId="0" fontId="11" fillId="0" borderId="0" xfId="0" applyFont="1"/>
    <xf numFmtId="0" fontId="13" fillId="0" borderId="20" xfId="2" applyFont="1" applyFill="1" applyBorder="1" applyAlignment="1">
      <alignment horizontal="center" vertical="top" wrapText="1"/>
    </xf>
    <xf numFmtId="0" fontId="7" fillId="0" borderId="20" xfId="0" applyFont="1" applyFill="1" applyBorder="1" applyAlignment="1">
      <alignment horizontal="left" vertical="top" wrapText="1"/>
    </xf>
    <xf numFmtId="0" fontId="13" fillId="0" borderId="20" xfId="2" applyFont="1" applyFill="1" applyBorder="1" applyAlignment="1">
      <alignment horizontal="justify" vertical="top" wrapText="1"/>
    </xf>
    <xf numFmtId="0" fontId="71" fillId="15" borderId="29" xfId="2" applyFont="1" applyFill="1" applyBorder="1" applyAlignment="1">
      <alignment horizontal="left" vertical="top" wrapText="1"/>
    </xf>
    <xf numFmtId="0" fontId="71" fillId="0" borderId="61" xfId="2" applyFont="1" applyFill="1" applyBorder="1" applyAlignment="1">
      <alignment horizontal="left" vertical="top" wrapText="1"/>
    </xf>
    <xf numFmtId="0" fontId="71" fillId="0" borderId="48" xfId="2" applyFont="1" applyFill="1" applyBorder="1" applyAlignment="1">
      <alignment horizontal="left" vertical="top" wrapText="1"/>
    </xf>
    <xf numFmtId="0" fontId="71" fillId="15" borderId="17" xfId="2" applyFont="1" applyFill="1" applyBorder="1" applyAlignment="1">
      <alignment horizontal="left" vertical="top" wrapText="1"/>
    </xf>
    <xf numFmtId="0" fontId="71" fillId="0" borderId="35" xfId="2" applyFont="1" applyBorder="1" applyAlignment="1">
      <alignment horizontal="left" vertical="top" wrapText="1"/>
    </xf>
    <xf numFmtId="0" fontId="71" fillId="15" borderId="47" xfId="2" applyFont="1" applyFill="1" applyBorder="1" applyAlignment="1">
      <alignment horizontal="left" vertical="top" wrapText="1"/>
    </xf>
    <xf numFmtId="0" fontId="71" fillId="15" borderId="59" xfId="2" applyFont="1" applyFill="1" applyBorder="1" applyAlignment="1">
      <alignment vertical="top" wrapText="1"/>
    </xf>
    <xf numFmtId="0" fontId="71" fillId="15" borderId="0" xfId="2" applyFont="1" applyFill="1" applyBorder="1" applyAlignment="1">
      <alignment horizontal="left" vertical="top" wrapText="1"/>
    </xf>
    <xf numFmtId="0" fontId="71" fillId="15" borderId="19" xfId="2" applyFont="1" applyFill="1" applyBorder="1" applyAlignment="1">
      <alignment horizontal="left" vertical="top" wrapText="1"/>
    </xf>
    <xf numFmtId="0" fontId="71" fillId="0" borderId="52" xfId="2" applyFont="1" applyFill="1" applyBorder="1" applyAlignment="1">
      <alignment horizontal="left" vertical="top" wrapText="1"/>
    </xf>
    <xf numFmtId="0" fontId="71" fillId="15" borderId="46" xfId="2" applyFont="1" applyFill="1" applyBorder="1" applyAlignment="1">
      <alignment horizontal="left" vertical="top" wrapText="1"/>
    </xf>
    <xf numFmtId="0" fontId="84" fillId="0" borderId="37" xfId="2" applyFont="1" applyFill="1" applyBorder="1" applyAlignment="1">
      <alignment vertical="top" wrapText="1"/>
    </xf>
    <xf numFmtId="0" fontId="71" fillId="0" borderId="34" xfId="2" applyFont="1" applyFill="1" applyBorder="1" applyAlignment="1">
      <alignment horizontal="left" vertical="top" wrapText="1"/>
    </xf>
    <xf numFmtId="0" fontId="71" fillId="0" borderId="24" xfId="2" applyFont="1" applyFill="1" applyBorder="1" applyAlignment="1">
      <alignment horizontal="left" vertical="top" wrapText="1"/>
    </xf>
    <xf numFmtId="0" fontId="84" fillId="0" borderId="29" xfId="2" applyFont="1" applyFill="1" applyBorder="1" applyAlignment="1">
      <alignment horizontal="left" vertical="top" wrapText="1"/>
    </xf>
    <xf numFmtId="0" fontId="84" fillId="0" borderId="4" xfId="2" applyFont="1" applyFill="1" applyBorder="1" applyAlignment="1">
      <alignment vertical="top" wrapText="1"/>
    </xf>
    <xf numFmtId="0" fontId="71" fillId="15" borderId="4" xfId="2" applyFont="1" applyFill="1" applyBorder="1" applyAlignment="1">
      <alignment horizontal="left" vertical="top" wrapText="1"/>
    </xf>
    <xf numFmtId="0" fontId="71" fillId="0" borderId="38" xfId="2" applyFont="1" applyFill="1" applyBorder="1" applyAlignment="1">
      <alignment horizontal="left" vertical="top" wrapText="1"/>
    </xf>
    <xf numFmtId="0" fontId="71" fillId="15" borderId="37" xfId="2" applyFont="1" applyFill="1" applyBorder="1" applyAlignment="1">
      <alignment vertical="top" wrapText="1"/>
    </xf>
    <xf numFmtId="0" fontId="107" fillId="0" borderId="57" xfId="2" applyFont="1" applyBorder="1" applyAlignment="1">
      <alignment vertical="top"/>
    </xf>
    <xf numFmtId="0" fontId="75" fillId="0" borderId="18" xfId="2" applyFont="1" applyBorder="1"/>
    <xf numFmtId="0" fontId="75" fillId="0" borderId="17" xfId="2" applyFont="1" applyBorder="1"/>
    <xf numFmtId="0" fontId="71" fillId="15" borderId="36" xfId="2" applyFont="1" applyFill="1" applyBorder="1" applyAlignment="1">
      <alignment horizontal="left" vertical="top" wrapText="1"/>
    </xf>
    <xf numFmtId="0" fontId="71" fillId="0" borderId="20" xfId="2" applyFont="1" applyFill="1" applyBorder="1" applyAlignment="1">
      <alignment horizontal="left" vertical="top" wrapText="1"/>
    </xf>
    <xf numFmtId="0" fontId="71" fillId="0" borderId="64" xfId="2" applyFont="1" applyFill="1" applyBorder="1" applyAlignment="1">
      <alignment vertical="top" wrapText="1"/>
    </xf>
    <xf numFmtId="0" fontId="71" fillId="0" borderId="70" xfId="2" applyFont="1" applyFill="1" applyBorder="1" applyAlignment="1">
      <alignment vertical="top" wrapText="1"/>
    </xf>
    <xf numFmtId="0" fontId="71" fillId="0" borderId="42" xfId="2" applyFont="1" applyFill="1" applyBorder="1" applyAlignment="1">
      <alignment horizontal="left" vertical="top" wrapText="1"/>
    </xf>
    <xf numFmtId="0" fontId="71" fillId="0" borderId="43" xfId="2" applyFont="1" applyFill="1" applyBorder="1" applyAlignment="1">
      <alignment vertical="top" wrapText="1"/>
    </xf>
    <xf numFmtId="0" fontId="71" fillId="15" borderId="28" xfId="2" applyFont="1" applyFill="1" applyBorder="1" applyAlignment="1">
      <alignment horizontal="left" vertical="top" wrapText="1"/>
    </xf>
    <xf numFmtId="0" fontId="71" fillId="15" borderId="22" xfId="2" applyFont="1" applyFill="1" applyBorder="1" applyAlignment="1">
      <alignment horizontal="left" vertical="top" wrapText="1"/>
    </xf>
    <xf numFmtId="0" fontId="71" fillId="15" borderId="31" xfId="2" applyFont="1" applyFill="1" applyBorder="1" applyAlignment="1">
      <alignment horizontal="left" vertical="top" wrapText="1"/>
    </xf>
    <xf numFmtId="0" fontId="71" fillId="0" borderId="61" xfId="2" applyFont="1" applyFill="1" applyBorder="1" applyAlignment="1">
      <alignment horizontal="left" vertical="top"/>
    </xf>
    <xf numFmtId="0" fontId="71" fillId="0" borderId="46" xfId="2" applyFont="1" applyFill="1" applyBorder="1" applyAlignment="1">
      <alignment vertical="top" wrapText="1"/>
    </xf>
    <xf numFmtId="0" fontId="71" fillId="15" borderId="30" xfId="2" applyFont="1" applyFill="1" applyBorder="1" applyAlignment="1">
      <alignment horizontal="left" vertical="top" wrapText="1"/>
    </xf>
    <xf numFmtId="0" fontId="84" fillId="0" borderId="59" xfId="2" applyFont="1" applyFill="1" applyBorder="1" applyAlignment="1">
      <alignment vertical="top" wrapText="1"/>
    </xf>
    <xf numFmtId="0" fontId="71" fillId="15" borderId="33" xfId="2" applyFont="1" applyFill="1" applyBorder="1" applyAlignment="1">
      <alignment horizontal="left" vertical="top" wrapText="1"/>
    </xf>
    <xf numFmtId="0" fontId="11" fillId="19" borderId="17" xfId="0" applyFont="1" applyFill="1" applyBorder="1" applyAlignment="1">
      <alignment horizontal="center" vertical="center"/>
    </xf>
    <xf numFmtId="0" fontId="11" fillId="12" borderId="17" xfId="0" applyFont="1" applyFill="1" applyBorder="1" applyAlignment="1">
      <alignment horizontal="center" vertical="center" wrapText="1"/>
    </xf>
    <xf numFmtId="0" fontId="11" fillId="0" borderId="17" xfId="0" applyFont="1" applyBorder="1" applyAlignment="1">
      <alignment horizontal="center"/>
    </xf>
    <xf numFmtId="0" fontId="87" fillId="21" borderId="17" xfId="0" applyFont="1" applyFill="1" applyBorder="1" applyAlignment="1">
      <alignment horizontal="center" vertical="center" wrapText="1"/>
    </xf>
    <xf numFmtId="0" fontId="46" fillId="0" borderId="36" xfId="0" applyFont="1" applyBorder="1" applyAlignment="1"/>
    <xf numFmtId="0" fontId="11" fillId="30" borderId="17" xfId="0" applyFont="1" applyFill="1" applyBorder="1" applyAlignment="1">
      <alignment horizontal="center"/>
    </xf>
    <xf numFmtId="0" fontId="11" fillId="20" borderId="17" xfId="0" applyFont="1" applyFill="1" applyBorder="1" applyAlignment="1">
      <alignment horizontal="center"/>
    </xf>
    <xf numFmtId="0" fontId="11" fillId="19" borderId="17" xfId="0" applyFont="1" applyFill="1" applyBorder="1" applyAlignment="1">
      <alignment horizontal="center"/>
    </xf>
    <xf numFmtId="0" fontId="7" fillId="0" borderId="17" xfId="0" applyFont="1" applyBorder="1" applyAlignment="1">
      <alignment wrapText="1"/>
    </xf>
    <xf numFmtId="0" fontId="11" fillId="31" borderId="17" xfId="0" applyFont="1" applyFill="1" applyBorder="1" applyAlignment="1">
      <alignment horizontal="center"/>
    </xf>
    <xf numFmtId="0" fontId="87" fillId="0" borderId="17" xfId="0" applyFont="1" applyFill="1" applyBorder="1" applyAlignment="1">
      <alignment horizontal="center" vertical="center" wrapText="1"/>
    </xf>
    <xf numFmtId="49" fontId="86" fillId="0" borderId="17" xfId="0" applyNumberFormat="1" applyFont="1" applyFill="1" applyBorder="1" applyAlignment="1">
      <alignment horizontal="center" vertical="center" wrapText="1"/>
    </xf>
    <xf numFmtId="49" fontId="87" fillId="0" borderId="17" xfId="0" applyNumberFormat="1" applyFont="1" applyFill="1" applyBorder="1" applyAlignment="1">
      <alignment horizontal="center" vertical="center" wrapText="1"/>
    </xf>
    <xf numFmtId="0" fontId="87" fillId="0" borderId="17" xfId="0" applyFont="1" applyFill="1" applyBorder="1" applyAlignment="1">
      <alignment horizontal="center" vertical="center"/>
    </xf>
    <xf numFmtId="0" fontId="87" fillId="0" borderId="17" xfId="0" applyNumberFormat="1" applyFont="1" applyFill="1" applyBorder="1" applyAlignment="1">
      <alignment horizontal="center" vertical="center" wrapText="1"/>
    </xf>
    <xf numFmtId="0" fontId="86" fillId="32" borderId="17" xfId="0" applyFont="1" applyFill="1" applyBorder="1" applyAlignment="1">
      <alignment horizontal="center" vertical="center" wrapText="1"/>
    </xf>
    <xf numFmtId="0" fontId="92" fillId="3" borderId="0" xfId="2" applyFont="1" applyFill="1" applyBorder="1" applyAlignment="1">
      <alignment horizontal="left" vertical="top"/>
    </xf>
    <xf numFmtId="0" fontId="7" fillId="0" borderId="17" xfId="2" applyFont="1" applyFill="1" applyBorder="1" applyAlignment="1">
      <alignment vertical="top" wrapText="1"/>
    </xf>
    <xf numFmtId="0" fontId="7" fillId="0" borderId="17" xfId="0" applyFont="1" applyBorder="1" applyAlignment="1">
      <alignment vertical="top" wrapText="1"/>
    </xf>
    <xf numFmtId="0" fontId="7" fillId="0" borderId="17" xfId="0" applyFont="1" applyFill="1" applyBorder="1" applyAlignment="1">
      <alignment vertical="top" wrapText="1"/>
    </xf>
    <xf numFmtId="0" fontId="7" fillId="0" borderId="17" xfId="2" applyFont="1" applyFill="1" applyBorder="1" applyAlignment="1">
      <alignment horizontal="left" vertical="top" wrapText="1"/>
    </xf>
    <xf numFmtId="0" fontId="7" fillId="15" borderId="17" xfId="2" applyFont="1" applyFill="1" applyBorder="1" applyAlignment="1">
      <alignment horizontal="left" vertical="top" wrapText="1"/>
    </xf>
    <xf numFmtId="0" fontId="7" fillId="2" borderId="17" xfId="0" applyFont="1" applyFill="1" applyBorder="1" applyAlignment="1">
      <alignment vertical="top" wrapText="1"/>
    </xf>
    <xf numFmtId="0" fontId="91" fillId="0" borderId="30" xfId="2" applyFont="1" applyFill="1" applyBorder="1" applyAlignment="1">
      <alignment horizontal="left" vertical="top" wrapText="1"/>
    </xf>
    <xf numFmtId="0" fontId="13" fillId="0" borderId="60" xfId="2" applyFont="1" applyFill="1" applyBorder="1" applyAlignment="1">
      <alignment vertical="top" wrapText="1"/>
    </xf>
    <xf numFmtId="0" fontId="29" fillId="21" borderId="7" xfId="0" applyFont="1" applyFill="1" applyBorder="1" applyAlignment="1">
      <alignment horizontal="center" vertical="center" wrapText="1"/>
    </xf>
    <xf numFmtId="0" fontId="32" fillId="0" borderId="42" xfId="2" applyFont="1" applyFill="1" applyBorder="1" applyAlignment="1">
      <alignment horizontal="left" vertical="top" wrapText="1"/>
    </xf>
    <xf numFmtId="0" fontId="75" fillId="0" borderId="29" xfId="2" applyFont="1" applyFill="1" applyBorder="1" applyAlignment="1">
      <alignment horizontal="left" vertical="top" wrapText="1"/>
    </xf>
    <xf numFmtId="0" fontId="75" fillId="0" borderId="30" xfId="2" applyFont="1" applyFill="1" applyBorder="1" applyAlignment="1">
      <alignment horizontal="left" vertical="top" wrapText="1"/>
    </xf>
    <xf numFmtId="0" fontId="110" fillId="0" borderId="30" xfId="2" applyFont="1" applyFill="1" applyBorder="1" applyAlignment="1">
      <alignment horizontal="left" vertical="top" wrapText="1"/>
    </xf>
    <xf numFmtId="0" fontId="75" fillId="0" borderId="4" xfId="2" applyFont="1" applyFill="1" applyBorder="1" applyAlignment="1">
      <alignment vertical="top" wrapText="1"/>
    </xf>
    <xf numFmtId="0" fontId="7" fillId="0" borderId="61" xfId="2" applyFont="1" applyFill="1" applyBorder="1" applyAlignment="1">
      <alignment horizontal="left" vertical="top" wrapText="1"/>
    </xf>
    <xf numFmtId="0" fontId="7" fillId="0" borderId="48" xfId="2" applyFont="1" applyFill="1" applyBorder="1" applyAlignment="1">
      <alignment horizontal="left" vertical="top" wrapText="1"/>
    </xf>
    <xf numFmtId="0" fontId="75" fillId="0" borderId="25" xfId="2" applyFont="1" applyFill="1" applyBorder="1" applyAlignment="1">
      <alignment horizontal="left" vertical="top" wrapText="1"/>
    </xf>
    <xf numFmtId="0" fontId="75" fillId="0" borderId="1" xfId="2" applyFont="1" applyFill="1" applyBorder="1" applyAlignment="1">
      <alignment vertical="top" wrapText="1"/>
    </xf>
    <xf numFmtId="0" fontId="7" fillId="0" borderId="35" xfId="2" applyFont="1" applyBorder="1" applyAlignment="1">
      <alignment horizontal="left" vertical="top" wrapText="1"/>
    </xf>
    <xf numFmtId="0" fontId="7" fillId="0" borderId="33" xfId="2" applyFont="1" applyFill="1" applyBorder="1" applyAlignment="1">
      <alignment horizontal="left" vertical="top" wrapText="1"/>
    </xf>
    <xf numFmtId="0" fontId="75" fillId="0" borderId="33" xfId="2" applyFont="1" applyFill="1" applyBorder="1" applyAlignment="1">
      <alignment horizontal="left" vertical="top" wrapText="1"/>
    </xf>
    <xf numFmtId="0" fontId="75" fillId="0" borderId="51" xfId="2" applyFont="1" applyFill="1" applyBorder="1" applyAlignment="1">
      <alignment horizontal="left" vertical="top" wrapText="1"/>
    </xf>
    <xf numFmtId="0" fontId="75" fillId="0" borderId="39" xfId="2" applyFont="1" applyFill="1" applyBorder="1" applyAlignment="1">
      <alignment vertical="top" wrapText="1"/>
    </xf>
    <xf numFmtId="0" fontId="75" fillId="0" borderId="0" xfId="2" applyFont="1" applyFill="1" applyBorder="1" applyAlignment="1">
      <alignment horizontal="left" vertical="top" wrapText="1"/>
    </xf>
    <xf numFmtId="0" fontId="7" fillId="0" borderId="0" xfId="2" applyFont="1" applyFill="1" applyBorder="1" applyAlignment="1">
      <alignment horizontal="left" vertical="top" wrapText="1"/>
    </xf>
    <xf numFmtId="0" fontId="75" fillId="0" borderId="47" xfId="2" applyFont="1" applyFill="1" applyBorder="1" applyAlignment="1">
      <alignment horizontal="left" vertical="top" wrapText="1"/>
    </xf>
    <xf numFmtId="0" fontId="75" fillId="0" borderId="50" xfId="2" applyFont="1" applyFill="1" applyBorder="1" applyAlignment="1">
      <alignment horizontal="left" vertical="top" wrapText="1"/>
    </xf>
    <xf numFmtId="0" fontId="75" fillId="0" borderId="54" xfId="2" applyFont="1" applyFill="1" applyBorder="1" applyAlignment="1">
      <alignment vertical="top" wrapText="1"/>
    </xf>
    <xf numFmtId="0" fontId="75" fillId="0" borderId="46" xfId="2" applyFont="1" applyFill="1" applyBorder="1" applyAlignment="1">
      <alignment horizontal="left" vertical="top" wrapText="1"/>
    </xf>
    <xf numFmtId="0" fontId="75" fillId="0" borderId="59" xfId="2" applyFont="1" applyFill="1" applyBorder="1" applyAlignment="1">
      <alignment vertical="top" wrapText="1"/>
    </xf>
    <xf numFmtId="0" fontId="75" fillId="0" borderId="36" xfId="2" applyFont="1" applyFill="1" applyBorder="1" applyAlignment="1">
      <alignment horizontal="left" vertical="top" wrapText="1"/>
    </xf>
    <xf numFmtId="0" fontId="75" fillId="0" borderId="19" xfId="2" applyFont="1" applyFill="1" applyBorder="1" applyAlignment="1">
      <alignment horizontal="left" vertical="top" wrapText="1"/>
    </xf>
    <xf numFmtId="0" fontId="75" fillId="0" borderId="37" xfId="2" applyFont="1" applyFill="1" applyBorder="1" applyAlignment="1">
      <alignment vertical="top" wrapText="1"/>
    </xf>
    <xf numFmtId="0" fontId="33" fillId="0" borderId="36" xfId="2" applyFont="1" applyFill="1" applyBorder="1" applyAlignment="1">
      <alignment horizontal="left" vertical="top" wrapText="1"/>
    </xf>
    <xf numFmtId="0" fontId="33" fillId="0" borderId="19" xfId="2" applyFont="1" applyFill="1" applyBorder="1" applyAlignment="1">
      <alignment horizontal="left" vertical="top" wrapText="1"/>
    </xf>
    <xf numFmtId="0" fontId="33" fillId="0" borderId="25" xfId="2" applyFont="1" applyFill="1" applyBorder="1" applyAlignment="1">
      <alignment horizontal="left" vertical="top" wrapText="1"/>
    </xf>
    <xf numFmtId="0" fontId="33" fillId="0" borderId="68" xfId="2" applyFont="1" applyFill="1" applyBorder="1" applyAlignment="1">
      <alignment vertical="top" wrapText="1"/>
    </xf>
    <xf numFmtId="0" fontId="7" fillId="0" borderId="22" xfId="2" applyFont="1" applyFill="1" applyBorder="1" applyAlignment="1">
      <alignment horizontal="left" vertical="top" wrapText="1"/>
    </xf>
    <xf numFmtId="0" fontId="90" fillId="0" borderId="23" xfId="2" applyFont="1" applyFill="1" applyBorder="1" applyAlignment="1">
      <alignment vertical="top" wrapText="1"/>
    </xf>
    <xf numFmtId="0" fontId="75" fillId="0" borderId="22" xfId="2" applyFont="1" applyFill="1" applyBorder="1" applyAlignment="1">
      <alignment horizontal="left" vertical="top" wrapText="1"/>
    </xf>
    <xf numFmtId="0" fontId="75" fillId="0" borderId="31" xfId="2" applyFont="1" applyFill="1" applyBorder="1" applyAlignment="1">
      <alignment horizontal="left" vertical="top" wrapText="1"/>
    </xf>
    <xf numFmtId="0" fontId="7" fillId="0" borderId="50" xfId="2" applyFont="1" applyFill="1" applyBorder="1" applyAlignment="1">
      <alignment horizontal="left" vertical="top" wrapText="1"/>
    </xf>
    <xf numFmtId="0" fontId="7" fillId="0" borderId="54" xfId="2" applyFont="1" applyFill="1" applyBorder="1" applyAlignment="1">
      <alignment vertical="top" wrapText="1"/>
    </xf>
    <xf numFmtId="0" fontId="7" fillId="0" borderId="35" xfId="2" applyFont="1" applyFill="1" applyBorder="1" applyAlignment="1">
      <alignment horizontal="left" vertical="top" wrapText="1"/>
    </xf>
    <xf numFmtId="0" fontId="7" fillId="0" borderId="39" xfId="2" applyFont="1" applyFill="1" applyBorder="1" applyAlignment="1">
      <alignment vertical="top" wrapText="1"/>
    </xf>
    <xf numFmtId="0" fontId="75" fillId="0" borderId="35" xfId="2" applyFont="1" applyFill="1" applyBorder="1" applyAlignment="1">
      <alignment horizontal="left" vertical="top" wrapText="1"/>
    </xf>
    <xf numFmtId="0" fontId="33" fillId="0" borderId="22" xfId="2" applyFont="1" applyFill="1" applyBorder="1" applyAlignment="1">
      <alignment horizontal="left" vertical="top" wrapText="1"/>
    </xf>
    <xf numFmtId="0" fontId="33" fillId="0" borderId="31" xfId="2" applyFont="1" applyFill="1" applyBorder="1" applyAlignment="1">
      <alignment horizontal="left" vertical="top" wrapText="1"/>
    </xf>
    <xf numFmtId="0" fontId="33" fillId="0" borderId="1" xfId="2" applyFont="1" applyFill="1" applyBorder="1" applyAlignment="1">
      <alignment vertical="top" wrapText="1"/>
    </xf>
    <xf numFmtId="0" fontId="107" fillId="0" borderId="22" xfId="2" applyFont="1" applyFill="1" applyBorder="1" applyAlignment="1">
      <alignment horizontal="left" vertical="top" wrapText="1"/>
    </xf>
    <xf numFmtId="0" fontId="107" fillId="0" borderId="31" xfId="2" applyFont="1" applyFill="1" applyBorder="1" applyAlignment="1">
      <alignment horizontal="left" vertical="top" wrapText="1"/>
    </xf>
    <xf numFmtId="0" fontId="7" fillId="0" borderId="50" xfId="2" applyFont="1" applyFill="1" applyBorder="1" applyAlignment="1">
      <alignment vertical="top" wrapText="1"/>
    </xf>
    <xf numFmtId="0" fontId="75" fillId="0" borderId="50" xfId="2" applyFont="1" applyFill="1" applyBorder="1" applyAlignment="1">
      <alignment vertical="top" wrapText="1"/>
    </xf>
    <xf numFmtId="0" fontId="7" fillId="0" borderId="56" xfId="2" applyFont="1" applyFill="1" applyBorder="1" applyAlignment="1">
      <alignment horizontal="left" vertical="top" wrapText="1"/>
    </xf>
    <xf numFmtId="0" fontId="7" fillId="0" borderId="55" xfId="2" applyFont="1" applyFill="1" applyBorder="1" applyAlignment="1">
      <alignment vertical="top" wrapText="1"/>
    </xf>
    <xf numFmtId="0" fontId="75" fillId="0" borderId="56" xfId="2" applyFont="1" applyFill="1" applyBorder="1" applyAlignment="1">
      <alignment horizontal="left" vertical="top" wrapText="1"/>
    </xf>
    <xf numFmtId="0" fontId="75" fillId="0" borderId="17" xfId="2" applyFont="1" applyFill="1" applyBorder="1" applyAlignment="1">
      <alignment horizontal="left" vertical="top" wrapText="1"/>
    </xf>
    <xf numFmtId="0" fontId="75" fillId="0" borderId="55" xfId="2" applyFont="1" applyFill="1" applyBorder="1" applyAlignment="1">
      <alignment vertical="top" wrapText="1"/>
    </xf>
    <xf numFmtId="0" fontId="7" fillId="0" borderId="28" xfId="2" applyFont="1" applyFill="1" applyBorder="1" applyAlignment="1">
      <alignment horizontal="left" vertical="top" wrapText="1"/>
    </xf>
    <xf numFmtId="0" fontId="7" fillId="0" borderId="20" xfId="2" applyFont="1" applyFill="1" applyBorder="1" applyAlignment="1">
      <alignment vertical="top" wrapText="1"/>
    </xf>
    <xf numFmtId="0" fontId="75" fillId="0" borderId="28" xfId="2" applyFont="1" applyFill="1" applyBorder="1" applyAlignment="1">
      <alignment horizontal="left" vertical="top" wrapText="1"/>
    </xf>
    <xf numFmtId="0" fontId="75" fillId="0" borderId="32" xfId="2" applyFont="1" applyFill="1" applyBorder="1" applyAlignment="1">
      <alignment horizontal="left" vertical="top" wrapText="1"/>
    </xf>
    <xf numFmtId="0" fontId="75" fillId="0" borderId="20" xfId="2" applyFont="1" applyFill="1" applyBorder="1" applyAlignment="1">
      <alignment vertical="top" wrapText="1"/>
    </xf>
    <xf numFmtId="0" fontId="7" fillId="0" borderId="30" xfId="2" applyFont="1" applyFill="1" applyBorder="1" applyAlignment="1">
      <alignment horizontal="left" vertical="top" wrapText="1"/>
    </xf>
    <xf numFmtId="0" fontId="7" fillId="0" borderId="23" xfId="2" applyFont="1" applyFill="1" applyBorder="1" applyAlignment="1">
      <alignment vertical="top" wrapText="1"/>
    </xf>
    <xf numFmtId="0" fontId="75" fillId="0" borderId="23" xfId="2" applyFont="1" applyFill="1" applyBorder="1" applyAlignment="1">
      <alignment vertical="top" wrapText="1"/>
    </xf>
    <xf numFmtId="0" fontId="112" fillId="0" borderId="20" xfId="2" applyFont="1" applyFill="1" applyBorder="1" applyAlignment="1">
      <alignment vertical="top" wrapText="1"/>
    </xf>
    <xf numFmtId="0" fontId="90" fillId="0" borderId="31" xfId="2" applyFont="1" applyFill="1" applyBorder="1" applyAlignment="1">
      <alignment horizontal="left" vertical="top" wrapText="1"/>
    </xf>
    <xf numFmtId="0" fontId="33" fillId="0" borderId="23" xfId="2" applyFont="1" applyFill="1" applyBorder="1" applyAlignment="1">
      <alignment vertical="top" wrapText="1"/>
    </xf>
    <xf numFmtId="0" fontId="7" fillId="0" borderId="29" xfId="2" applyFont="1" applyFill="1" applyBorder="1" applyAlignment="1">
      <alignment horizontal="left" vertical="top" wrapText="1"/>
    </xf>
    <xf numFmtId="0" fontId="7" fillId="0" borderId="46" xfId="2" applyFont="1" applyFill="1" applyBorder="1" applyAlignment="1">
      <alignment horizontal="left" vertical="top" wrapText="1"/>
    </xf>
    <xf numFmtId="0" fontId="7" fillId="0" borderId="59" xfId="2" applyFont="1" applyFill="1" applyBorder="1" applyAlignment="1">
      <alignment vertical="top" wrapText="1"/>
    </xf>
    <xf numFmtId="0" fontId="90" fillId="0" borderId="36" xfId="2" applyFont="1" applyFill="1" applyBorder="1" applyAlignment="1">
      <alignment horizontal="left" vertical="top" wrapText="1"/>
    </xf>
    <xf numFmtId="0" fontId="90" fillId="0" borderId="19" xfId="2" applyFont="1" applyFill="1" applyBorder="1" applyAlignment="1">
      <alignment horizontal="left" vertical="top" wrapText="1"/>
    </xf>
    <xf numFmtId="0" fontId="7" fillId="0" borderId="37" xfId="2" applyFont="1" applyFill="1" applyBorder="1" applyAlignment="1">
      <alignment vertical="top" wrapText="1"/>
    </xf>
    <xf numFmtId="0" fontId="33" fillId="0" borderId="28" xfId="2" applyFont="1" applyFill="1" applyBorder="1" applyAlignment="1">
      <alignment horizontal="left" vertical="top" wrapText="1"/>
    </xf>
    <xf numFmtId="0" fontId="33" fillId="0" borderId="32" xfId="2" applyFont="1" applyFill="1" applyBorder="1" applyAlignment="1">
      <alignment horizontal="left" vertical="top" wrapText="1"/>
    </xf>
    <xf numFmtId="0" fontId="107" fillId="0" borderId="28" xfId="2" applyFont="1" applyFill="1" applyBorder="1" applyAlignment="1">
      <alignment horizontal="left" vertical="top" wrapText="1"/>
    </xf>
    <xf numFmtId="0" fontId="107" fillId="0" borderId="32" xfId="2" applyFont="1" applyFill="1" applyBorder="1" applyAlignment="1">
      <alignment horizontal="left" vertical="top" wrapText="1"/>
    </xf>
    <xf numFmtId="0" fontId="7" fillId="0" borderId="4" xfId="2" applyFont="1" applyFill="1" applyBorder="1" applyAlignment="1">
      <alignment horizontal="left" vertical="top" wrapText="1"/>
    </xf>
    <xf numFmtId="0" fontId="75" fillId="0" borderId="4" xfId="2" applyFont="1" applyFill="1" applyBorder="1" applyAlignment="1">
      <alignment horizontal="left" vertical="top" wrapText="1"/>
    </xf>
    <xf numFmtId="0" fontId="111" fillId="0" borderId="20" xfId="2" applyFont="1" applyFill="1" applyBorder="1" applyAlignment="1">
      <alignment vertical="top" wrapText="1"/>
    </xf>
    <xf numFmtId="0" fontId="7" fillId="0" borderId="0" xfId="2" applyFont="1" applyFill="1" applyAlignment="1">
      <alignment horizontal="left" vertical="top" wrapText="1"/>
    </xf>
    <xf numFmtId="0" fontId="75" fillId="0" borderId="0" xfId="2" applyFont="1" applyFill="1" applyAlignment="1">
      <alignment horizontal="left" vertical="top" wrapText="1"/>
    </xf>
    <xf numFmtId="0" fontId="7" fillId="0" borderId="46" xfId="2" applyFont="1" applyBorder="1" applyAlignment="1">
      <alignment horizontal="left" vertical="top" wrapText="1"/>
    </xf>
    <xf numFmtId="0" fontId="22" fillId="0" borderId="59" xfId="2" applyFont="1" applyFill="1" applyBorder="1" applyAlignment="1">
      <alignment vertical="top" wrapText="1"/>
    </xf>
    <xf numFmtId="0" fontId="111" fillId="0" borderId="59" xfId="2" applyFont="1" applyFill="1" applyBorder="1" applyAlignment="1">
      <alignment vertical="top" wrapText="1"/>
    </xf>
    <xf numFmtId="0" fontId="7" fillId="0" borderId="28" xfId="2" applyFont="1" applyBorder="1" applyAlignment="1">
      <alignment horizontal="left" vertical="top" wrapText="1"/>
    </xf>
    <xf numFmtId="0" fontId="22" fillId="0" borderId="20" xfId="2" applyFont="1" applyFill="1" applyBorder="1" applyAlignment="1">
      <alignment vertical="top" wrapText="1"/>
    </xf>
    <xf numFmtId="0" fontId="90" fillId="0" borderId="0" xfId="2" applyFont="1" applyFill="1" applyBorder="1" applyAlignment="1">
      <alignment horizontal="left" vertical="top" wrapText="1"/>
    </xf>
    <xf numFmtId="0" fontId="90" fillId="0" borderId="47" xfId="2" applyFont="1" applyFill="1" applyBorder="1" applyAlignment="1">
      <alignment horizontal="left" vertical="top" wrapText="1"/>
    </xf>
    <xf numFmtId="0" fontId="90" fillId="0" borderId="25" xfId="2" applyFont="1" applyFill="1" applyBorder="1" applyAlignment="1">
      <alignment horizontal="left" vertical="top" wrapText="1"/>
    </xf>
    <xf numFmtId="0" fontId="112" fillId="0" borderId="1" xfId="2" applyFont="1" applyFill="1" applyBorder="1" applyAlignment="1">
      <alignment vertical="top" wrapText="1"/>
    </xf>
    <xf numFmtId="0" fontId="7" fillId="0" borderId="37" xfId="2" applyFont="1" applyFill="1" applyBorder="1" applyAlignment="1">
      <alignment horizontal="left" vertical="top" wrapText="1"/>
    </xf>
    <xf numFmtId="0" fontId="75" fillId="0" borderId="37" xfId="2" applyFont="1" applyFill="1" applyBorder="1" applyAlignment="1">
      <alignment horizontal="left" vertical="top" wrapText="1"/>
    </xf>
    <xf numFmtId="0" fontId="7" fillId="0" borderId="22" xfId="2" applyFont="1" applyBorder="1" applyAlignment="1">
      <alignment horizontal="left" vertical="top" wrapText="1"/>
    </xf>
    <xf numFmtId="0" fontId="7" fillId="0" borderId="74" xfId="2" applyFont="1" applyFill="1" applyBorder="1" applyAlignment="1">
      <alignment horizontal="left" vertical="top" wrapText="1"/>
    </xf>
    <xf numFmtId="0" fontId="7" fillId="0" borderId="68" xfId="2" applyFont="1" applyFill="1" applyBorder="1" applyAlignment="1">
      <alignment horizontal="left" vertical="top" wrapText="1"/>
    </xf>
    <xf numFmtId="0" fontId="7" fillId="0" borderId="88" xfId="2" applyFont="1" applyFill="1" applyBorder="1" applyAlignment="1">
      <alignment horizontal="left" vertical="top" wrapText="1"/>
    </xf>
    <xf numFmtId="0" fontId="7" fillId="0" borderId="49" xfId="2" applyFont="1" applyFill="1" applyBorder="1" applyAlignment="1">
      <alignment horizontal="left" vertical="top" wrapText="1"/>
    </xf>
    <xf numFmtId="0" fontId="112" fillId="0" borderId="68" xfId="2" applyFont="1" applyFill="1" applyBorder="1" applyAlignment="1">
      <alignment vertical="top" wrapText="1"/>
    </xf>
    <xf numFmtId="0" fontId="7" fillId="0" borderId="41" xfId="2" applyFont="1" applyFill="1" applyBorder="1" applyAlignment="1">
      <alignment horizontal="left" vertical="top" wrapText="1"/>
    </xf>
    <xf numFmtId="0" fontId="112" fillId="0" borderId="33" xfId="2" applyFont="1" applyFill="1" applyBorder="1" applyAlignment="1">
      <alignment vertical="top" wrapText="1"/>
    </xf>
    <xf numFmtId="0" fontId="33" fillId="0" borderId="70" xfId="2" applyFont="1" applyFill="1" applyBorder="1" applyAlignment="1">
      <alignment horizontal="left" vertical="top" wrapText="1"/>
    </xf>
    <xf numFmtId="0" fontId="107" fillId="0" borderId="36" xfId="2" applyFont="1" applyFill="1" applyBorder="1" applyAlignment="1">
      <alignment horizontal="left" vertical="top" wrapText="1"/>
    </xf>
    <xf numFmtId="0" fontId="107" fillId="0" borderId="19" xfId="2" applyFont="1" applyFill="1" applyBorder="1" applyAlignment="1">
      <alignment horizontal="left" vertical="top" wrapText="1"/>
    </xf>
    <xf numFmtId="0" fontId="107" fillId="0" borderId="70" xfId="2" applyFont="1" applyFill="1" applyBorder="1" applyAlignment="1">
      <alignment horizontal="left" vertical="top" wrapText="1"/>
    </xf>
    <xf numFmtId="0" fontId="33" fillId="0" borderId="56" xfId="2" applyFont="1" applyFill="1" applyBorder="1" applyAlignment="1">
      <alignment horizontal="left" vertical="top" wrapText="1"/>
    </xf>
    <xf numFmtId="0" fontId="33" fillId="0" borderId="17" xfId="2" applyFont="1" applyFill="1" applyBorder="1" applyAlignment="1">
      <alignment horizontal="left" vertical="top" wrapText="1"/>
    </xf>
    <xf numFmtId="0" fontId="33" fillId="0" borderId="55" xfId="2" applyFont="1" applyFill="1" applyBorder="1" applyAlignment="1">
      <alignment horizontal="left" vertical="top" wrapText="1"/>
    </xf>
    <xf numFmtId="0" fontId="107" fillId="0" borderId="56" xfId="2" applyFont="1" applyFill="1" applyBorder="1" applyAlignment="1">
      <alignment horizontal="left" vertical="top" wrapText="1"/>
    </xf>
    <xf numFmtId="0" fontId="107" fillId="0" borderId="17" xfId="2" applyFont="1" applyFill="1" applyBorder="1" applyAlignment="1">
      <alignment horizontal="left" vertical="top" wrapText="1"/>
    </xf>
    <xf numFmtId="0" fontId="107" fillId="0" borderId="55" xfId="2" applyFont="1" applyFill="1" applyBorder="1" applyAlignment="1">
      <alignment horizontal="left" vertical="top" wrapText="1"/>
    </xf>
    <xf numFmtId="0" fontId="33" fillId="0" borderId="20" xfId="2" applyFont="1" applyFill="1" applyBorder="1" applyAlignment="1">
      <alignment vertical="top" wrapText="1"/>
    </xf>
    <xf numFmtId="0" fontId="107" fillId="0" borderId="20" xfId="2" applyFont="1" applyFill="1" applyBorder="1" applyAlignment="1">
      <alignment vertical="top" wrapText="1"/>
    </xf>
    <xf numFmtId="0" fontId="22" fillId="0" borderId="4" xfId="2" applyFont="1" applyFill="1" applyBorder="1" applyAlignment="1">
      <alignment vertical="top" wrapText="1"/>
    </xf>
    <xf numFmtId="0" fontId="111" fillId="0" borderId="4" xfId="2" applyFont="1" applyFill="1" applyBorder="1" applyAlignment="1">
      <alignment vertical="top" wrapText="1"/>
    </xf>
    <xf numFmtId="0" fontId="7" fillId="0" borderId="35" xfId="2" applyFont="1" applyFill="1" applyBorder="1" applyAlignment="1">
      <alignment vertical="top"/>
    </xf>
    <xf numFmtId="0" fontId="7" fillId="0" borderId="35" xfId="2" applyFont="1" applyFill="1" applyBorder="1" applyAlignment="1">
      <alignment vertical="top" wrapText="1"/>
    </xf>
    <xf numFmtId="0" fontId="113" fillId="0" borderId="59" xfId="2" applyFont="1" applyFill="1" applyBorder="1" applyAlignment="1">
      <alignment vertical="top" wrapText="1"/>
    </xf>
    <xf numFmtId="0" fontId="113" fillId="0" borderId="37" xfId="2" applyFont="1" applyFill="1" applyBorder="1" applyAlignment="1">
      <alignment vertical="top" wrapText="1"/>
    </xf>
    <xf numFmtId="0" fontId="7" fillId="0" borderId="59" xfId="2" applyFont="1" applyFill="1" applyBorder="1" applyAlignment="1">
      <alignment horizontal="left" vertical="top" wrapText="1"/>
    </xf>
    <xf numFmtId="0" fontId="75" fillId="0" borderId="59" xfId="2" applyFont="1" applyFill="1" applyBorder="1" applyAlignment="1">
      <alignment horizontal="left" vertical="top" wrapText="1"/>
    </xf>
    <xf numFmtId="0" fontId="7" fillId="0" borderId="64" xfId="2" applyFont="1" applyFill="1" applyBorder="1" applyAlignment="1">
      <alignment horizontal="left" vertical="top" wrapText="1"/>
    </xf>
    <xf numFmtId="0" fontId="75" fillId="0" borderId="64" xfId="2" applyFont="1" applyFill="1" applyBorder="1" applyAlignment="1">
      <alignment horizontal="left" vertical="top" wrapText="1"/>
    </xf>
    <xf numFmtId="0" fontId="7" fillId="0" borderId="69" xfId="2" applyFont="1" applyFill="1" applyBorder="1" applyAlignment="1">
      <alignment horizontal="left" vertical="top" wrapText="1"/>
    </xf>
    <xf numFmtId="0" fontId="75" fillId="0" borderId="69" xfId="2" applyFont="1" applyFill="1" applyBorder="1" applyAlignment="1">
      <alignment horizontal="left" vertical="top" wrapText="1"/>
    </xf>
    <xf numFmtId="0" fontId="75" fillId="0" borderId="74" xfId="2" applyFont="1" applyFill="1" applyBorder="1" applyAlignment="1">
      <alignment horizontal="left" vertical="top" wrapText="1"/>
    </xf>
    <xf numFmtId="0" fontId="7" fillId="0" borderId="43" xfId="2" applyFont="1" applyFill="1" applyBorder="1" applyAlignment="1">
      <alignment horizontal="left" vertical="top" wrapText="1"/>
    </xf>
    <xf numFmtId="0" fontId="75" fillId="0" borderId="43" xfId="2" applyFont="1" applyFill="1" applyBorder="1" applyAlignment="1">
      <alignment horizontal="left" vertical="top" wrapText="1"/>
    </xf>
    <xf numFmtId="0" fontId="7" fillId="0" borderId="67" xfId="2" applyFont="1" applyFill="1" applyBorder="1" applyAlignment="1">
      <alignment vertical="top" wrapText="1"/>
    </xf>
    <xf numFmtId="0" fontId="75" fillId="0" borderId="67" xfId="2" applyFont="1" applyFill="1" applyBorder="1" applyAlignment="1">
      <alignment vertical="top" wrapText="1"/>
    </xf>
    <xf numFmtId="0" fontId="13" fillId="15" borderId="51" xfId="2" applyFont="1" applyFill="1" applyBorder="1" applyAlignment="1">
      <alignment horizontal="left" vertical="top" wrapText="1"/>
    </xf>
    <xf numFmtId="0" fontId="81" fillId="0" borderId="19" xfId="2" applyFont="1" applyFill="1" applyBorder="1" applyAlignment="1">
      <alignment horizontal="left" vertical="top" wrapText="1"/>
    </xf>
    <xf numFmtId="0" fontId="13" fillId="0" borderId="0" xfId="6" applyFont="1" applyAlignment="1">
      <alignment vertical="top"/>
    </xf>
    <xf numFmtId="0" fontId="109" fillId="0" borderId="19" xfId="2" applyFont="1" applyFill="1" applyBorder="1" applyAlignment="1">
      <alignment horizontal="left" vertical="top" wrapText="1"/>
    </xf>
    <xf numFmtId="0" fontId="7" fillId="0" borderId="51" xfId="2" applyFont="1" applyBorder="1" applyAlignment="1">
      <alignment horizontal="left" vertical="top" wrapText="1"/>
    </xf>
    <xf numFmtId="0" fontId="13" fillId="0" borderId="76" xfId="2" applyFont="1" applyBorder="1" applyAlignment="1">
      <alignment vertical="top" wrapText="1"/>
    </xf>
    <xf numFmtId="0" fontId="13" fillId="15" borderId="50" xfId="2" applyFont="1" applyFill="1" applyBorder="1" applyAlignment="1">
      <alignment horizontal="left" vertical="top" wrapText="1"/>
    </xf>
    <xf numFmtId="0" fontId="13" fillId="15" borderId="101" xfId="2" applyFont="1" applyFill="1" applyBorder="1" applyAlignment="1">
      <alignment vertical="top" wrapText="1"/>
    </xf>
    <xf numFmtId="0" fontId="13" fillId="0" borderId="92" xfId="2" applyFont="1" applyFill="1" applyBorder="1" applyAlignment="1">
      <alignment vertical="top" wrapText="1"/>
    </xf>
    <xf numFmtId="0" fontId="31" fillId="28" borderId="0" xfId="2" applyFont="1" applyFill="1" applyBorder="1" applyAlignment="1">
      <alignment horizontal="left" vertical="top" wrapText="1"/>
    </xf>
    <xf numFmtId="0" fontId="31" fillId="28" borderId="0" xfId="2" applyFont="1" applyFill="1" applyAlignment="1">
      <alignment horizontal="left" vertical="top" wrapText="1"/>
    </xf>
    <xf numFmtId="0" fontId="31" fillId="28" borderId="50" xfId="2" applyFont="1" applyFill="1" applyBorder="1" applyAlignment="1">
      <alignment horizontal="left" vertical="top" wrapText="1"/>
    </xf>
    <xf numFmtId="0" fontId="31" fillId="28" borderId="38" xfId="2" applyFont="1" applyFill="1" applyBorder="1" applyAlignment="1">
      <alignment horizontal="left" vertical="top" wrapText="1"/>
    </xf>
    <xf numFmtId="0" fontId="31" fillId="28" borderId="56" xfId="2" applyFont="1" applyFill="1" applyBorder="1" applyAlignment="1">
      <alignment horizontal="left" vertical="top" wrapText="1"/>
    </xf>
    <xf numFmtId="0" fontId="31" fillId="28" borderId="58" xfId="2" applyFont="1" applyFill="1" applyBorder="1" applyAlignment="1">
      <alignment horizontal="left" vertical="top" wrapText="1"/>
    </xf>
    <xf numFmtId="0" fontId="31" fillId="28" borderId="61" xfId="2" applyFont="1" applyFill="1" applyBorder="1" applyAlignment="1">
      <alignment horizontal="left" vertical="top" wrapText="1"/>
    </xf>
    <xf numFmtId="0" fontId="31" fillId="28" borderId="63" xfId="2" applyFont="1" applyFill="1" applyBorder="1" applyAlignment="1">
      <alignment horizontal="left" vertical="top" wrapText="1"/>
    </xf>
    <xf numFmtId="0" fontId="31" fillId="28" borderId="40" xfId="2" applyFont="1" applyFill="1" applyBorder="1" applyAlignment="1">
      <alignment horizontal="left" vertical="top" wrapText="1"/>
    </xf>
    <xf numFmtId="0" fontId="31" fillId="28" borderId="41" xfId="2" applyFont="1" applyFill="1" applyBorder="1" applyAlignment="1">
      <alignment horizontal="left" vertical="top" wrapText="1"/>
    </xf>
    <xf numFmtId="0" fontId="31" fillId="28" borderId="34" xfId="2" applyFont="1" applyFill="1" applyBorder="1" applyAlignment="1">
      <alignment horizontal="left" vertical="top" wrapText="1"/>
    </xf>
    <xf numFmtId="0" fontId="31" fillId="28" borderId="54" xfId="2" applyFont="1" applyFill="1" applyBorder="1" applyAlignment="1">
      <alignment horizontal="left" vertical="top" wrapText="1"/>
    </xf>
    <xf numFmtId="0" fontId="62" fillId="28" borderId="55" xfId="2" applyFont="1" applyFill="1" applyBorder="1" applyAlignment="1">
      <alignment horizontal="left" vertical="top" wrapText="1"/>
    </xf>
    <xf numFmtId="0" fontId="62" fillId="28" borderId="20" xfId="2" applyFont="1" applyFill="1" applyBorder="1" applyAlignment="1">
      <alignment horizontal="left" vertical="top" wrapText="1"/>
    </xf>
    <xf numFmtId="0" fontId="31" fillId="28" borderId="55" xfId="2" applyFont="1" applyFill="1" applyBorder="1" applyAlignment="1">
      <alignment horizontal="left" vertical="top" wrapText="1"/>
    </xf>
    <xf numFmtId="0" fontId="13" fillId="0" borderId="34" xfId="2" applyFont="1" applyBorder="1" applyAlignment="1">
      <alignment horizontal="left" vertical="top" wrapText="1"/>
    </xf>
    <xf numFmtId="0" fontId="109" fillId="0" borderId="17" xfId="2" applyFont="1" applyFill="1" applyBorder="1" applyAlignment="1">
      <alignment horizontal="left" vertical="top" wrapText="1"/>
    </xf>
    <xf numFmtId="0" fontId="109" fillId="0" borderId="17" xfId="2" applyFont="1" applyFill="1" applyBorder="1" applyAlignment="1">
      <alignment vertical="top" wrapText="1"/>
    </xf>
    <xf numFmtId="0" fontId="13" fillId="0" borderId="32" xfId="2" applyFont="1" applyFill="1" applyBorder="1" applyAlignment="1">
      <alignment vertical="top" wrapText="1"/>
    </xf>
    <xf numFmtId="0" fontId="71" fillId="0" borderId="19" xfId="2" applyFont="1" applyBorder="1" applyAlignment="1">
      <alignment horizontal="left" vertical="top" wrapText="1"/>
    </xf>
    <xf numFmtId="0" fontId="7" fillId="0" borderId="19" xfId="2" applyFont="1" applyFill="1" applyBorder="1"/>
    <xf numFmtId="0" fontId="13" fillId="15" borderId="47" xfId="2" applyFont="1" applyFill="1" applyBorder="1" applyAlignment="1">
      <alignment vertical="top" wrapText="1"/>
    </xf>
    <xf numFmtId="0" fontId="7" fillId="0" borderId="47" xfId="0" applyFont="1" applyBorder="1" applyAlignment="1">
      <alignment vertical="top"/>
    </xf>
    <xf numFmtId="0" fontId="71" fillId="0" borderId="123" xfId="2" applyFont="1" applyBorder="1" applyAlignment="1">
      <alignment horizontal="left" vertical="top" wrapText="1"/>
    </xf>
    <xf numFmtId="0" fontId="71" fillId="0" borderId="36" xfId="2" applyFont="1" applyBorder="1" applyAlignment="1">
      <alignment horizontal="left" vertical="top" wrapText="1"/>
    </xf>
    <xf numFmtId="0" fontId="71" fillId="0" borderId="96" xfId="2" applyFont="1" applyBorder="1" applyAlignment="1">
      <alignment horizontal="left" vertical="top" wrapText="1"/>
    </xf>
    <xf numFmtId="0" fontId="71" fillId="0" borderId="88" xfId="2" applyFont="1" applyBorder="1" applyAlignment="1">
      <alignment horizontal="left" vertical="top" wrapText="1"/>
    </xf>
    <xf numFmtId="0" fontId="38" fillId="19" borderId="51" xfId="2" applyFont="1" applyFill="1" applyBorder="1"/>
    <xf numFmtId="0" fontId="118" fillId="8" borderId="17" xfId="0" applyFont="1" applyFill="1" applyBorder="1" applyAlignment="1">
      <alignment vertical="center"/>
    </xf>
    <xf numFmtId="0" fontId="109" fillId="0" borderId="57" xfId="0" applyFont="1" applyBorder="1" applyAlignment="1">
      <alignment horizontal="center" vertical="center"/>
    </xf>
    <xf numFmtId="0" fontId="119" fillId="0" borderId="17" xfId="0" applyFont="1" applyBorder="1" applyAlignment="1">
      <alignment horizontal="center" vertical="center" wrapText="1"/>
    </xf>
    <xf numFmtId="0" fontId="12" fillId="33" borderId="17" xfId="0" applyFont="1" applyFill="1" applyBorder="1" applyAlignment="1">
      <alignment horizontal="center" vertical="center" wrapText="1"/>
    </xf>
    <xf numFmtId="0" fontId="23" fillId="0" borderId="0" xfId="2" applyFont="1" applyFill="1" applyBorder="1" applyAlignment="1">
      <alignment vertical="top" wrapText="1"/>
    </xf>
    <xf numFmtId="0" fontId="26" fillId="0" borderId="1" xfId="2" applyFont="1" applyFill="1" applyBorder="1" applyAlignment="1">
      <alignment vertical="top" wrapText="1"/>
    </xf>
    <xf numFmtId="0" fontId="113" fillId="0" borderId="1" xfId="2" applyFont="1" applyFill="1" applyBorder="1" applyAlignment="1">
      <alignment vertical="top" wrapText="1"/>
    </xf>
    <xf numFmtId="0" fontId="7" fillId="15" borderId="17" xfId="2" applyFont="1" applyFill="1" applyBorder="1" applyAlignment="1">
      <alignment vertical="top" wrapText="1"/>
    </xf>
    <xf numFmtId="0" fontId="7" fillId="15" borderId="17" xfId="2" applyFont="1" applyFill="1" applyBorder="1" applyAlignment="1">
      <alignment horizontal="left" vertical="top"/>
    </xf>
    <xf numFmtId="0" fontId="7" fillId="15" borderId="18" xfId="2" applyFont="1" applyFill="1" applyBorder="1" applyAlignment="1">
      <alignment horizontal="left" vertical="top" wrapText="1"/>
    </xf>
    <xf numFmtId="0" fontId="7" fillId="15" borderId="17" xfId="0" applyFont="1" applyFill="1" applyBorder="1" applyAlignment="1">
      <alignment horizontal="center" vertical="top" wrapText="1"/>
    </xf>
    <xf numFmtId="0" fontId="7" fillId="15" borderId="17" xfId="0" applyFont="1" applyFill="1" applyBorder="1"/>
    <xf numFmtId="0" fontId="103" fillId="15" borderId="20" xfId="0" applyFont="1" applyFill="1" applyBorder="1" applyAlignment="1">
      <alignment horizontal="center" vertical="center" wrapText="1"/>
    </xf>
    <xf numFmtId="0" fontId="87" fillId="15" borderId="17" xfId="0" applyFont="1" applyFill="1" applyBorder="1" applyAlignment="1">
      <alignment horizontal="center" vertical="center" wrapText="1"/>
    </xf>
    <xf numFmtId="17" fontId="87" fillId="15" borderId="17" xfId="0" applyNumberFormat="1" applyFont="1" applyFill="1" applyBorder="1" applyAlignment="1">
      <alignment horizontal="center" vertical="center" wrapText="1"/>
    </xf>
    <xf numFmtId="49" fontId="86" fillId="15" borderId="17" xfId="0" applyNumberFormat="1" applyFont="1" applyFill="1" applyBorder="1" applyAlignment="1">
      <alignment horizontal="center" vertical="center" wrapText="1"/>
    </xf>
    <xf numFmtId="49" fontId="87" fillId="15" borderId="17" xfId="0" applyNumberFormat="1" applyFont="1" applyFill="1" applyBorder="1" applyAlignment="1">
      <alignment horizontal="center" vertical="center" wrapText="1"/>
    </xf>
    <xf numFmtId="0" fontId="86" fillId="15" borderId="17" xfId="0" applyFont="1" applyFill="1" applyBorder="1" applyAlignment="1">
      <alignment horizontal="center" vertical="center" wrapText="1"/>
    </xf>
    <xf numFmtId="0" fontId="33" fillId="2" borderId="17" xfId="0" applyFont="1" applyFill="1" applyBorder="1"/>
    <xf numFmtId="0" fontId="7" fillId="0" borderId="17" xfId="0" applyFont="1" applyBorder="1"/>
    <xf numFmtId="0" fontId="31" fillId="19" borderId="51" xfId="2" applyFont="1" applyFill="1" applyBorder="1"/>
    <xf numFmtId="0" fontId="116" fillId="21" borderId="0" xfId="2" applyFont="1" applyFill="1" applyBorder="1" applyAlignment="1">
      <alignment horizontal="left" vertical="top"/>
    </xf>
    <xf numFmtId="0" fontId="7" fillId="19" borderId="17" xfId="2" applyFill="1" applyBorder="1"/>
    <xf numFmtId="0" fontId="93" fillId="19" borderId="17" xfId="2" applyFont="1" applyFill="1" applyBorder="1"/>
    <xf numFmtId="0" fontId="13" fillId="0" borderId="17" xfId="0" applyFont="1" applyFill="1" applyBorder="1" applyAlignment="1">
      <alignment horizontal="center" vertical="center" wrapText="1"/>
    </xf>
    <xf numFmtId="0" fontId="109" fillId="0" borderId="17" xfId="0" applyFont="1" applyBorder="1" applyAlignment="1">
      <alignment horizontal="center" vertical="center"/>
    </xf>
    <xf numFmtId="0" fontId="13" fillId="0" borderId="57" xfId="0" applyFont="1" applyFill="1" applyBorder="1" applyAlignment="1">
      <alignment horizontal="center" vertical="center"/>
    </xf>
    <xf numFmtId="0" fontId="7" fillId="0" borderId="65" xfId="0" applyFont="1" applyBorder="1" applyAlignment="1">
      <alignment vertical="center" wrapText="1"/>
    </xf>
    <xf numFmtId="0" fontId="7" fillId="0" borderId="20" xfId="0" applyFont="1" applyBorder="1" applyAlignment="1">
      <alignment horizontal="center" vertical="center" wrapText="1"/>
    </xf>
    <xf numFmtId="0" fontId="13" fillId="15" borderId="23" xfId="2" applyFont="1" applyFill="1" applyBorder="1" applyAlignment="1">
      <alignment vertical="top" wrapText="1"/>
    </xf>
    <xf numFmtId="0" fontId="71" fillId="0" borderId="46" xfId="2" applyFont="1" applyFill="1" applyBorder="1" applyAlignment="1">
      <alignment horizontal="left" vertical="top"/>
    </xf>
    <xf numFmtId="0" fontId="123" fillId="0" borderId="0" xfId="0" applyFont="1"/>
    <xf numFmtId="166" fontId="11" fillId="0" borderId="0" xfId="24" applyNumberFormat="1" applyFont="1"/>
    <xf numFmtId="166" fontId="11" fillId="0" borderId="0" xfId="24" quotePrefix="1" applyNumberFormat="1" applyFont="1"/>
    <xf numFmtId="0" fontId="124" fillId="0" borderId="0" xfId="0" applyFont="1" applyFill="1"/>
    <xf numFmtId="166" fontId="0" fillId="0" borderId="0" xfId="24" applyNumberFormat="1" applyFont="1"/>
    <xf numFmtId="0" fontId="11" fillId="36" borderId="17" xfId="0" applyFont="1" applyFill="1" applyBorder="1"/>
    <xf numFmtId="9" fontId="11" fillId="36" borderId="17" xfId="25" applyFont="1" applyFill="1" applyBorder="1"/>
    <xf numFmtId="0" fontId="0" fillId="0" borderId="21" xfId="0" applyBorder="1"/>
    <xf numFmtId="0" fontId="0" fillId="0" borderId="23" xfId="0" applyBorder="1"/>
    <xf numFmtId="0" fontId="7" fillId="15" borderId="40" xfId="0" applyFont="1" applyFill="1" applyBorder="1" applyAlignment="1">
      <alignment vertical="top" wrapText="1"/>
    </xf>
    <xf numFmtId="0" fontId="0" fillId="0" borderId="29" xfId="0" applyBorder="1"/>
    <xf numFmtId="0" fontId="7" fillId="0" borderId="40" xfId="0" applyFont="1" applyBorder="1" applyAlignment="1">
      <alignment wrapText="1"/>
    </xf>
    <xf numFmtId="0" fontId="0" fillId="0" borderId="4" xfId="0" applyBorder="1"/>
    <xf numFmtId="0" fontId="11" fillId="0" borderId="40" xfId="0" applyFont="1" applyBorder="1" applyAlignment="1">
      <alignment vertical="top" wrapText="1"/>
    </xf>
    <xf numFmtId="0" fontId="0" fillId="0" borderId="34" xfId="0" applyBorder="1"/>
    <xf numFmtId="0" fontId="0" fillId="0" borderId="20" xfId="0" applyBorder="1"/>
    <xf numFmtId="0" fontId="0" fillId="0" borderId="61" xfId="0" applyBorder="1"/>
    <xf numFmtId="0" fontId="0" fillId="0" borderId="59" xfId="0" applyBorder="1"/>
    <xf numFmtId="0" fontId="11" fillId="0" borderId="24" xfId="0" applyFont="1" applyBorder="1"/>
    <xf numFmtId="0" fontId="0" fillId="0" borderId="1" xfId="0" applyBorder="1"/>
    <xf numFmtId="166" fontId="11" fillId="30" borderId="24" xfId="24" applyNumberFormat="1" applyFont="1" applyFill="1" applyBorder="1"/>
    <xf numFmtId="0" fontId="0" fillId="0" borderId="0" xfId="0" applyBorder="1" applyAlignment="1">
      <alignment horizontal="center" wrapText="1"/>
    </xf>
    <xf numFmtId="166" fontId="11" fillId="30" borderId="24" xfId="0" applyNumberFormat="1" applyFont="1" applyFill="1" applyBorder="1" applyAlignment="1">
      <alignment horizontal="center" wrapText="1"/>
    </xf>
    <xf numFmtId="0" fontId="0" fillId="0" borderId="1" xfId="0" applyBorder="1" applyAlignment="1">
      <alignment horizontal="center" wrapText="1"/>
    </xf>
    <xf numFmtId="0" fontId="0" fillId="0" borderId="24" xfId="0" applyBorder="1"/>
    <xf numFmtId="166" fontId="0" fillId="0" borderId="24" xfId="24" applyNumberFormat="1" applyFont="1" applyBorder="1"/>
    <xf numFmtId="167" fontId="0" fillId="14" borderId="24" xfId="0" applyNumberFormat="1" applyFill="1" applyBorder="1" applyAlignment="1">
      <alignment horizontal="center" wrapText="1"/>
    </xf>
    <xf numFmtId="166" fontId="0" fillId="0" borderId="0" xfId="24" applyNumberFormat="1" applyFont="1" applyBorder="1"/>
    <xf numFmtId="0" fontId="11" fillId="36" borderId="24" xfId="0" applyFont="1" applyFill="1" applyBorder="1"/>
    <xf numFmtId="166" fontId="11" fillId="36" borderId="24" xfId="0" applyNumberFormat="1" applyFont="1" applyFill="1" applyBorder="1"/>
    <xf numFmtId="166" fontId="0" fillId="0" borderId="0" xfId="0" applyNumberFormat="1" applyBorder="1"/>
    <xf numFmtId="165" fontId="0" fillId="0" borderId="24" xfId="0" applyNumberFormat="1" applyBorder="1"/>
    <xf numFmtId="0" fontId="0" fillId="0" borderId="1" xfId="0" applyBorder="1" applyAlignment="1">
      <alignment wrapText="1"/>
    </xf>
    <xf numFmtId="0" fontId="0" fillId="19" borderId="1" xfId="0" applyFill="1" applyBorder="1" applyAlignment="1">
      <alignment wrapText="1"/>
    </xf>
    <xf numFmtId="166" fontId="0" fillId="0" borderId="24" xfId="0" applyNumberFormat="1" applyBorder="1"/>
    <xf numFmtId="165" fontId="0" fillId="0" borderId="34" xfId="0" applyNumberFormat="1" applyBorder="1"/>
    <xf numFmtId="0" fontId="0" fillId="0" borderId="20" xfId="0" applyBorder="1" applyAlignment="1">
      <alignment wrapText="1"/>
    </xf>
    <xf numFmtId="0" fontId="0" fillId="19" borderId="20" xfId="0" applyFill="1" applyBorder="1" applyAlignment="1">
      <alignment wrapText="1"/>
    </xf>
    <xf numFmtId="166" fontId="0" fillId="0" borderId="34" xfId="0" applyNumberFormat="1" applyBorder="1"/>
    <xf numFmtId="0" fontId="11" fillId="0" borderId="40" xfId="0" applyFont="1" applyFill="1" applyBorder="1"/>
    <xf numFmtId="0" fontId="0" fillId="30" borderId="40" xfId="0" applyFill="1" applyBorder="1"/>
    <xf numFmtId="0" fontId="0" fillId="0" borderId="29" xfId="0" applyBorder="1" applyAlignment="1">
      <alignment wrapText="1"/>
    </xf>
    <xf numFmtId="0" fontId="0" fillId="0" borderId="4" xfId="0" applyBorder="1" applyAlignment="1">
      <alignment wrapText="1"/>
    </xf>
    <xf numFmtId="0" fontId="0" fillId="0" borderId="40" xfId="0" applyBorder="1"/>
    <xf numFmtId="0" fontId="51" fillId="0" borderId="0" xfId="0" applyFont="1" applyFill="1" applyBorder="1"/>
    <xf numFmtId="0" fontId="77" fillId="0" borderId="0" xfId="0" applyFont="1"/>
    <xf numFmtId="0" fontId="7" fillId="15" borderId="0" xfId="0" applyFont="1" applyFill="1"/>
    <xf numFmtId="0" fontId="7" fillId="15" borderId="17" xfId="0" applyFont="1" applyFill="1" applyBorder="1" applyAlignment="1">
      <alignment vertical="top" wrapText="1"/>
    </xf>
    <xf numFmtId="0" fontId="9" fillId="15" borderId="19" xfId="0" applyFont="1" applyFill="1" applyBorder="1" applyAlignment="1">
      <alignment horizontal="center" vertical="top" wrapText="1"/>
    </xf>
    <xf numFmtId="0" fontId="0" fillId="15" borderId="17" xfId="0" applyFill="1" applyBorder="1"/>
    <xf numFmtId="0" fontId="72" fillId="0" borderId="17" xfId="0" applyFont="1" applyBorder="1" applyAlignment="1">
      <alignment horizontal="justify" vertical="top" wrapText="1"/>
    </xf>
    <xf numFmtId="0" fontId="72" fillId="2" borderId="17" xfId="0" applyFont="1" applyFill="1" applyBorder="1"/>
    <xf numFmtId="0" fontId="72" fillId="15" borderId="17" xfId="0" applyFont="1" applyFill="1" applyBorder="1" applyAlignment="1">
      <alignment wrapText="1"/>
    </xf>
    <xf numFmtId="0" fontId="72" fillId="0" borderId="17" xfId="0" applyFont="1" applyFill="1" applyBorder="1" applyAlignment="1">
      <alignment wrapText="1"/>
    </xf>
    <xf numFmtId="0" fontId="7" fillId="0" borderId="19" xfId="0" applyFont="1" applyFill="1" applyBorder="1" applyAlignment="1">
      <alignment wrapText="1"/>
    </xf>
    <xf numFmtId="0" fontId="7" fillId="0" borderId="0" xfId="0" applyFont="1" applyFill="1"/>
    <xf numFmtId="0" fontId="7" fillId="24" borderId="19" xfId="0" applyFont="1" applyFill="1" applyBorder="1" applyAlignment="1">
      <alignment horizontal="center" vertical="top" wrapText="1"/>
    </xf>
    <xf numFmtId="0" fontId="107" fillId="15" borderId="17" xfId="0" applyFont="1" applyFill="1" applyBorder="1"/>
    <xf numFmtId="0" fontId="33" fillId="15" borderId="17" xfId="0" applyFont="1" applyFill="1" applyBorder="1"/>
    <xf numFmtId="0" fontId="7" fillId="0" borderId="51" xfId="2"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19" xfId="2" applyFont="1" applyFill="1" applyBorder="1" applyAlignment="1">
      <alignment horizontal="left" vertical="top" wrapText="1"/>
    </xf>
    <xf numFmtId="0" fontId="7" fillId="0" borderId="31" xfId="2" applyFont="1" applyFill="1" applyBorder="1" applyAlignment="1">
      <alignment horizontal="left" vertical="top" wrapText="1"/>
    </xf>
    <xf numFmtId="0" fontId="121" fillId="0" borderId="50" xfId="2" applyFont="1" applyFill="1" applyBorder="1" applyAlignment="1">
      <alignment horizontal="left" vertical="top" wrapText="1"/>
    </xf>
    <xf numFmtId="0" fontId="121" fillId="0" borderId="51" xfId="2" applyFont="1" applyFill="1" applyBorder="1" applyAlignment="1">
      <alignment horizontal="left" vertical="top" wrapText="1"/>
    </xf>
    <xf numFmtId="0" fontId="121" fillId="0" borderId="54" xfId="2" applyFont="1" applyFill="1" applyBorder="1" applyAlignment="1">
      <alignment vertical="top" wrapText="1"/>
    </xf>
    <xf numFmtId="0" fontId="121" fillId="0" borderId="59" xfId="2" applyFont="1" applyFill="1" applyBorder="1" applyAlignment="1">
      <alignment vertical="top" wrapText="1"/>
    </xf>
    <xf numFmtId="0" fontId="121" fillId="0" borderId="35" xfId="2" applyFont="1" applyFill="1" applyBorder="1" applyAlignment="1">
      <alignment vertical="top"/>
    </xf>
    <xf numFmtId="0" fontId="121" fillId="0" borderId="35" xfId="2" applyFont="1" applyFill="1" applyBorder="1" applyAlignment="1">
      <alignment vertical="top" wrapText="1"/>
    </xf>
    <xf numFmtId="0" fontId="121" fillId="0" borderId="19" xfId="2" applyFont="1" applyFill="1" applyBorder="1" applyAlignment="1">
      <alignment horizontal="left" vertical="top" wrapText="1"/>
    </xf>
    <xf numFmtId="0" fontId="121" fillId="0" borderId="33" xfId="2" applyFont="1" applyFill="1" applyBorder="1" applyAlignment="1">
      <alignment horizontal="left" vertical="top" wrapText="1"/>
    </xf>
    <xf numFmtId="0" fontId="121" fillId="0" borderId="20" xfId="2" applyFont="1" applyFill="1" applyBorder="1" applyAlignment="1">
      <alignment vertical="top" wrapText="1"/>
    </xf>
    <xf numFmtId="0" fontId="121" fillId="0" borderId="64" xfId="2" applyFont="1" applyFill="1" applyBorder="1" applyAlignment="1">
      <alignment horizontal="left" vertical="top" wrapText="1"/>
    </xf>
    <xf numFmtId="0" fontId="121" fillId="0" borderId="1" xfId="2" applyFont="1" applyFill="1" applyBorder="1" applyAlignment="1">
      <alignment vertical="top" wrapText="1"/>
    </xf>
    <xf numFmtId="0" fontId="121" fillId="0" borderId="23" xfId="2" applyFont="1" applyFill="1" applyBorder="1" applyAlignment="1">
      <alignment vertical="top" wrapText="1"/>
    </xf>
    <xf numFmtId="0" fontId="121" fillId="0" borderId="20" xfId="2" quotePrefix="1" applyFont="1" applyFill="1" applyBorder="1" applyAlignment="1">
      <alignment vertical="top" wrapText="1"/>
    </xf>
    <xf numFmtId="0" fontId="75" fillId="0" borderId="75" xfId="2" applyFont="1" applyFill="1" applyBorder="1" applyAlignment="1">
      <alignment vertical="top" wrapText="1"/>
    </xf>
    <xf numFmtId="0" fontId="90" fillId="0" borderId="1" xfId="2" applyFont="1" applyFill="1" applyBorder="1" applyAlignment="1">
      <alignment vertical="top" wrapText="1"/>
    </xf>
    <xf numFmtId="0" fontId="7" fillId="0" borderId="41" xfId="2" applyFont="1" applyBorder="1"/>
    <xf numFmtId="0" fontId="7" fillId="0" borderId="49" xfId="2" applyFont="1" applyBorder="1"/>
    <xf numFmtId="0" fontId="7" fillId="0" borderId="68" xfId="2" applyFont="1" applyBorder="1"/>
    <xf numFmtId="0" fontId="7" fillId="0" borderId="20" xfId="2" quotePrefix="1" applyFont="1" applyFill="1" applyBorder="1" applyAlignment="1">
      <alignment vertical="top" wrapText="1"/>
    </xf>
    <xf numFmtId="0" fontId="80" fillId="0" borderId="61" xfId="2" applyFont="1" applyFill="1" applyBorder="1" applyAlignment="1">
      <alignment vertical="top" wrapText="1"/>
    </xf>
    <xf numFmtId="0" fontId="80" fillId="0" borderId="35" xfId="2" applyFont="1" applyBorder="1" applyAlignment="1">
      <alignment horizontal="left" vertical="top" wrapText="1"/>
    </xf>
    <xf numFmtId="0" fontId="80" fillId="0" borderId="33" xfId="2" applyFont="1" applyBorder="1" applyAlignment="1">
      <alignment horizontal="left" vertical="top" wrapText="1"/>
    </xf>
    <xf numFmtId="0" fontId="80" fillId="0" borderId="33" xfId="2" applyFont="1" applyFill="1" applyBorder="1" applyAlignment="1">
      <alignment horizontal="left" vertical="top" wrapText="1"/>
    </xf>
    <xf numFmtId="0" fontId="88" fillId="0" borderId="17" xfId="2" applyFont="1" applyFill="1" applyBorder="1" applyAlignment="1">
      <alignment horizontal="left" vertical="top" wrapText="1"/>
    </xf>
    <xf numFmtId="0" fontId="13" fillId="0" borderId="31" xfId="2" applyFont="1" applyFill="1" applyBorder="1" applyAlignment="1">
      <alignment vertical="top" wrapText="1"/>
    </xf>
    <xf numFmtId="0" fontId="53" fillId="0" borderId="17" xfId="2" applyFont="1" applyBorder="1" applyAlignment="1">
      <alignment horizontal="left" vertical="top" wrapText="1"/>
    </xf>
    <xf numFmtId="0" fontId="7" fillId="19" borderId="53" xfId="2" applyFill="1" applyBorder="1"/>
    <xf numFmtId="0" fontId="31" fillId="16" borderId="124" xfId="2" applyFont="1" applyFill="1" applyBorder="1" applyAlignment="1">
      <alignment horizontal="center" vertical="top" wrapText="1"/>
    </xf>
    <xf numFmtId="0" fontId="7" fillId="19" borderId="118" xfId="2" applyFill="1" applyBorder="1"/>
    <xf numFmtId="0" fontId="13" fillId="0" borderId="104" xfId="2" applyFont="1" applyFill="1" applyBorder="1" applyAlignment="1">
      <alignment horizontal="left" vertical="top" wrapText="1"/>
    </xf>
    <xf numFmtId="0" fontId="13" fillId="0" borderId="100" xfId="2" applyFont="1" applyFill="1" applyBorder="1" applyAlignment="1">
      <alignment horizontal="left" vertical="top" wrapText="1"/>
    </xf>
    <xf numFmtId="0" fontId="130" fillId="15" borderId="17" xfId="2" applyFont="1" applyFill="1" applyBorder="1" applyAlignment="1">
      <alignment horizontal="center" vertical="top" wrapText="1"/>
    </xf>
    <xf numFmtId="0" fontId="131" fillId="15" borderId="17" xfId="2" applyFont="1" applyFill="1" applyBorder="1" applyAlignment="1">
      <alignment horizontal="left" vertical="top" wrapText="1"/>
    </xf>
    <xf numFmtId="0" fontId="131" fillId="15" borderId="17" xfId="2" applyFont="1" applyFill="1" applyBorder="1" applyAlignment="1">
      <alignment horizontal="left" vertical="top"/>
    </xf>
    <xf numFmtId="0" fontId="131" fillId="15" borderId="17" xfId="2" applyFont="1" applyFill="1" applyBorder="1" applyAlignment="1">
      <alignment vertical="top" wrapText="1"/>
    </xf>
    <xf numFmtId="0" fontId="7" fillId="0" borderId="17" xfId="0" applyFont="1" applyFill="1" applyBorder="1" applyAlignment="1">
      <alignment horizontal="center" vertical="center"/>
    </xf>
    <xf numFmtId="0" fontId="11" fillId="37" borderId="12" xfId="0" applyFont="1" applyFill="1" applyBorder="1" applyAlignment="1">
      <alignment vertical="center" wrapText="1"/>
    </xf>
    <xf numFmtId="0" fontId="11" fillId="37" borderId="12" xfId="0" applyFont="1" applyFill="1" applyBorder="1" applyAlignment="1">
      <alignment horizontal="center" vertical="center" wrapText="1"/>
    </xf>
    <xf numFmtId="0" fontId="11" fillId="37" borderId="4" xfId="0" applyFont="1" applyFill="1" applyBorder="1" applyAlignment="1">
      <alignment horizontal="center" vertical="center" wrapText="1"/>
    </xf>
    <xf numFmtId="0" fontId="11" fillId="0" borderId="17" xfId="2" applyFont="1" applyBorder="1" applyAlignment="1">
      <alignment vertical="top"/>
    </xf>
    <xf numFmtId="164" fontId="11" fillId="0" borderId="17" xfId="2" applyNumberFormat="1" applyFont="1" applyBorder="1" applyAlignment="1">
      <alignment horizontal="left" vertical="top"/>
    </xf>
    <xf numFmtId="0" fontId="53" fillId="0" borderId="17" xfId="2" applyFont="1" applyBorder="1" applyAlignment="1">
      <alignment vertical="top"/>
    </xf>
    <xf numFmtId="0" fontId="53" fillId="0" borderId="17" xfId="2" applyFont="1" applyBorder="1" applyAlignment="1">
      <alignment horizontal="left" vertical="top"/>
    </xf>
    <xf numFmtId="0" fontId="53" fillId="0" borderId="17" xfId="2" applyFont="1" applyBorder="1" applyAlignment="1">
      <alignment vertical="top" wrapText="1"/>
    </xf>
    <xf numFmtId="15" fontId="53" fillId="0" borderId="17" xfId="2" applyNumberFormat="1" applyFont="1" applyBorder="1" applyAlignment="1">
      <alignment horizontal="left" vertical="top"/>
    </xf>
    <xf numFmtId="15" fontId="53" fillId="0" borderId="17" xfId="2" quotePrefix="1" applyNumberFormat="1" applyFont="1" applyBorder="1" applyAlignment="1">
      <alignment horizontal="left" vertical="top"/>
    </xf>
    <xf numFmtId="164" fontId="53" fillId="0" borderId="17" xfId="2" applyNumberFormat="1" applyFont="1" applyBorder="1" applyAlignment="1">
      <alignment horizontal="left" vertical="top"/>
    </xf>
    <xf numFmtId="0" fontId="53" fillId="0" borderId="17" xfId="2" applyFont="1" applyBorder="1" applyAlignment="1">
      <alignment wrapText="1"/>
    </xf>
    <xf numFmtId="0" fontId="11" fillId="0" borderId="82" xfId="2" applyFont="1" applyBorder="1" applyAlignment="1">
      <alignment horizontal="center" vertical="center"/>
    </xf>
    <xf numFmtId="0" fontId="11" fillId="0" borderId="36" xfId="2" applyFont="1" applyBorder="1" applyAlignment="1">
      <alignment horizontal="center" vertical="center"/>
    </xf>
    <xf numFmtId="0" fontId="11" fillId="0" borderId="62" xfId="2" applyFont="1" applyBorder="1" applyAlignment="1">
      <alignment horizontal="center" vertical="center"/>
    </xf>
    <xf numFmtId="0" fontId="0" fillId="0" borderId="0" xfId="0"/>
    <xf numFmtId="0" fontId="13" fillId="0" borderId="4" xfId="2" applyFont="1" applyFill="1" applyBorder="1" applyAlignment="1">
      <alignment vertical="top" wrapText="1"/>
    </xf>
    <xf numFmtId="0" fontId="13" fillId="0" borderId="30" xfId="2" applyFont="1" applyFill="1" applyBorder="1" applyAlignment="1">
      <alignment horizontal="left" vertical="top" wrapText="1"/>
    </xf>
    <xf numFmtId="0" fontId="13" fillId="0" borderId="59" xfId="2" applyFont="1" applyFill="1" applyBorder="1" applyAlignment="1">
      <alignment vertical="top" wrapText="1"/>
    </xf>
    <xf numFmtId="0" fontId="13" fillId="0" borderId="4" xfId="2" applyFont="1" applyFill="1" applyBorder="1" applyAlignment="1">
      <alignment vertical="top" wrapText="1"/>
    </xf>
    <xf numFmtId="0" fontId="13" fillId="0" borderId="17" xfId="2" applyFont="1" applyFill="1" applyBorder="1" applyAlignment="1">
      <alignment horizontal="left" vertical="top" wrapText="1"/>
    </xf>
    <xf numFmtId="0" fontId="13" fillId="0" borderId="17" xfId="2" applyFont="1" applyFill="1" applyBorder="1" applyAlignment="1">
      <alignment vertical="top" wrapText="1"/>
    </xf>
    <xf numFmtId="0" fontId="109" fillId="35" borderId="0" xfId="2" applyFont="1" applyFill="1" applyBorder="1" applyAlignment="1">
      <alignment horizontal="left" vertical="top"/>
    </xf>
    <xf numFmtId="0" fontId="109" fillId="28" borderId="0" xfId="2" applyFont="1" applyFill="1" applyBorder="1" applyAlignment="1">
      <alignment horizontal="left" vertical="top"/>
    </xf>
    <xf numFmtId="15" fontId="11" fillId="0" borderId="19" xfId="2" applyNumberFormat="1" applyFont="1" applyBorder="1" applyAlignment="1">
      <alignment horizontal="left" vertical="center"/>
    </xf>
    <xf numFmtId="0" fontId="11" fillId="29" borderId="19" xfId="2" applyFont="1" applyFill="1" applyBorder="1" applyAlignment="1">
      <alignment horizontal="center" vertical="center"/>
    </xf>
    <xf numFmtId="0" fontId="77" fillId="0" borderId="65" xfId="0" applyFont="1" applyBorder="1" applyAlignment="1">
      <alignment vertical="center" wrapText="1"/>
    </xf>
    <xf numFmtId="0" fontId="7" fillId="0" borderId="51" xfId="2" applyFont="1" applyFill="1" applyBorder="1" applyAlignment="1">
      <alignment horizontal="left" vertical="top" wrapText="1"/>
    </xf>
    <xf numFmtId="0" fontId="7" fillId="0" borderId="19" xfId="2"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31" xfId="2" applyFont="1" applyFill="1" applyBorder="1" applyAlignment="1">
      <alignment horizontal="left" vertical="top" wrapText="1"/>
    </xf>
    <xf numFmtId="0" fontId="14" fillId="0" borderId="24" xfId="2" applyFont="1" applyFill="1" applyBorder="1" applyAlignment="1">
      <alignment horizontal="left" vertical="top" wrapText="1"/>
    </xf>
    <xf numFmtId="0" fontId="14" fillId="0" borderId="1" xfId="2" applyFont="1" applyFill="1" applyBorder="1" applyAlignment="1">
      <alignment vertical="top" wrapText="1"/>
    </xf>
    <xf numFmtId="0" fontId="14" fillId="0" borderId="91" xfId="2" applyFont="1" applyFill="1" applyBorder="1" applyAlignment="1">
      <alignment vertical="top" wrapText="1"/>
    </xf>
    <xf numFmtId="0" fontId="83" fillId="0" borderId="0" xfId="2" applyFont="1" applyFill="1" applyBorder="1" applyAlignment="1">
      <alignment horizontal="left" vertical="top" wrapText="1"/>
    </xf>
    <xf numFmtId="0" fontId="83" fillId="0" borderId="25" xfId="2" applyFont="1" applyFill="1" applyBorder="1" applyAlignment="1">
      <alignment horizontal="left" vertical="top" wrapText="1"/>
    </xf>
    <xf numFmtId="0" fontId="83" fillId="0" borderId="99" xfId="2" applyFont="1" applyFill="1" applyBorder="1" applyAlignment="1">
      <alignment vertical="top" wrapText="1"/>
    </xf>
    <xf numFmtId="0" fontId="14" fillId="0" borderId="1" xfId="2" applyFont="1" applyBorder="1" applyAlignment="1">
      <alignment vertical="top" wrapText="1"/>
    </xf>
    <xf numFmtId="0" fontId="75" fillId="0" borderId="0" xfId="2" applyFont="1" applyFill="1" applyBorder="1" applyAlignment="1">
      <alignment vertical="top" wrapText="1"/>
    </xf>
    <xf numFmtId="0" fontId="43" fillId="0" borderId="19" xfId="2" applyFont="1" applyFill="1" applyBorder="1" applyAlignment="1">
      <alignment horizontal="left" vertical="top" wrapText="1"/>
    </xf>
    <xf numFmtId="0" fontId="43" fillId="0" borderId="19" xfId="2" applyFont="1" applyFill="1" applyBorder="1"/>
    <xf numFmtId="0" fontId="14" fillId="0" borderId="19" xfId="2" applyFont="1" applyFill="1" applyBorder="1" applyAlignment="1">
      <alignment horizontal="left" vertical="top" wrapText="1"/>
    </xf>
    <xf numFmtId="0" fontId="14" fillId="0" borderId="19" xfId="2" applyFont="1" applyFill="1" applyBorder="1" applyAlignment="1">
      <alignment vertical="top" wrapText="1"/>
    </xf>
    <xf numFmtId="0" fontId="14" fillId="0" borderId="58" xfId="2" applyFont="1" applyFill="1" applyBorder="1" applyAlignment="1">
      <alignment horizontal="left" vertical="top" wrapText="1"/>
    </xf>
    <xf numFmtId="0" fontId="14" fillId="0" borderId="56" xfId="2" applyFont="1" applyFill="1" applyBorder="1" applyAlignment="1">
      <alignment horizontal="left" vertical="top" wrapText="1"/>
    </xf>
    <xf numFmtId="0" fontId="14" fillId="0" borderId="55" xfId="2" applyFont="1" applyFill="1" applyBorder="1" applyAlignment="1">
      <alignment vertical="top" wrapText="1"/>
    </xf>
    <xf numFmtId="0" fontId="14" fillId="0" borderId="67" xfId="2" applyFont="1" applyFill="1" applyBorder="1" applyAlignment="1">
      <alignment vertical="top" wrapText="1"/>
    </xf>
    <xf numFmtId="0" fontId="14" fillId="0" borderId="56" xfId="2" applyFont="1" applyFill="1" applyBorder="1" applyAlignment="1">
      <alignment vertical="top" wrapText="1"/>
    </xf>
    <xf numFmtId="0" fontId="83" fillId="0" borderId="56" xfId="2" applyFont="1" applyFill="1" applyBorder="1" applyAlignment="1">
      <alignment horizontal="left" vertical="top" wrapText="1"/>
    </xf>
    <xf numFmtId="0" fontId="83" fillId="0" borderId="17" xfId="2" applyFont="1" applyFill="1" applyBorder="1" applyAlignment="1">
      <alignment horizontal="left" vertical="top" wrapText="1"/>
    </xf>
    <xf numFmtId="0" fontId="83" fillId="0" borderId="105" xfId="2" applyFont="1" applyFill="1" applyBorder="1" applyAlignment="1">
      <alignment vertical="top" wrapText="1"/>
    </xf>
    <xf numFmtId="0" fontId="112" fillId="0" borderId="37" xfId="2" applyFont="1" applyFill="1" applyBorder="1" applyAlignment="1">
      <alignment vertical="top" wrapText="1"/>
    </xf>
    <xf numFmtId="0" fontId="75" fillId="0" borderId="36" xfId="2" applyFont="1" applyFill="1" applyBorder="1" applyAlignment="1">
      <alignment vertical="top" wrapText="1"/>
    </xf>
    <xf numFmtId="0" fontId="71" fillId="15" borderId="50" xfId="2" applyFont="1" applyFill="1" applyBorder="1" applyAlignment="1">
      <alignment horizontal="left" vertical="top" wrapText="1"/>
    </xf>
    <xf numFmtId="0" fontId="71" fillId="15" borderId="51" xfId="2" applyFont="1" applyFill="1" applyBorder="1" applyAlignment="1">
      <alignment horizontal="left" vertical="top" wrapText="1"/>
    </xf>
    <xf numFmtId="0" fontId="71" fillId="15" borderId="54" xfId="2" applyFont="1" applyFill="1" applyBorder="1" applyAlignment="1">
      <alignment vertical="top" wrapText="1"/>
    </xf>
    <xf numFmtId="0" fontId="19" fillId="0" borderId="23" xfId="2" applyFont="1" applyFill="1" applyBorder="1" applyAlignment="1">
      <alignment vertical="top" wrapText="1"/>
    </xf>
    <xf numFmtId="0" fontId="7" fillId="2" borderId="51" xfId="2" applyFont="1" applyFill="1" applyBorder="1" applyAlignment="1">
      <alignment vertical="top" wrapText="1"/>
    </xf>
    <xf numFmtId="0" fontId="108" fillId="0" borderId="22" xfId="2" applyFont="1" applyBorder="1" applyAlignment="1">
      <alignment horizontal="left" vertical="top"/>
    </xf>
    <xf numFmtId="0" fontId="19" fillId="0" borderId="39" xfId="2" applyFont="1" applyFill="1" applyBorder="1" applyAlignment="1">
      <alignment vertical="top" wrapText="1"/>
    </xf>
    <xf numFmtId="0" fontId="108" fillId="0" borderId="35" xfId="2" applyFont="1" applyBorder="1" applyAlignment="1">
      <alignment horizontal="left" vertical="top"/>
    </xf>
    <xf numFmtId="0" fontId="13" fillId="0" borderId="41" xfId="2" applyFont="1" applyFill="1" applyBorder="1" applyAlignment="1">
      <alignment vertical="top" wrapText="1"/>
    </xf>
    <xf numFmtId="0" fontId="13" fillId="15" borderId="54" xfId="2" applyFont="1" applyFill="1" applyBorder="1" applyAlignment="1">
      <alignment vertical="top" wrapText="1"/>
    </xf>
    <xf numFmtId="0" fontId="13" fillId="15" borderId="33" xfId="2" applyFont="1" applyFill="1" applyBorder="1" applyAlignment="1">
      <alignment horizontal="left" vertical="top" wrapText="1"/>
    </xf>
    <xf numFmtId="0" fontId="13" fillId="15" borderId="20" xfId="0" applyFont="1" applyFill="1" applyBorder="1" applyAlignment="1">
      <alignment horizontal="justify" vertical="top" wrapText="1"/>
    </xf>
    <xf numFmtId="0" fontId="13" fillId="15" borderId="20" xfId="0" applyFont="1" applyFill="1" applyBorder="1" applyAlignment="1">
      <alignment horizontal="left" vertical="top" wrapText="1"/>
    </xf>
    <xf numFmtId="0" fontId="13" fillId="0" borderId="20" xfId="0" applyFont="1" applyFill="1" applyBorder="1" applyAlignment="1">
      <alignment horizontal="left" vertical="top" wrapText="1"/>
    </xf>
    <xf numFmtId="0" fontId="7" fillId="0" borderId="25" xfId="2" applyFont="1" applyFill="1" applyBorder="1" applyAlignment="1">
      <alignment horizontal="left" vertical="top" wrapText="1"/>
    </xf>
    <xf numFmtId="15" fontId="13" fillId="2" borderId="20" xfId="0" applyNumberFormat="1" applyFont="1" applyFill="1" applyBorder="1" applyAlignment="1">
      <alignment horizontal="justify" vertical="top" wrapText="1"/>
    </xf>
    <xf numFmtId="164" fontId="13" fillId="2" borderId="20" xfId="0" applyNumberFormat="1" applyFont="1" applyFill="1" applyBorder="1" applyAlignment="1">
      <alignment horizontal="justify" vertical="top" wrapText="1"/>
    </xf>
    <xf numFmtId="0" fontId="11" fillId="15" borderId="19" xfId="2" applyFont="1" applyFill="1" applyBorder="1" applyAlignment="1">
      <alignment horizontal="left" vertical="center"/>
    </xf>
    <xf numFmtId="0" fontId="7" fillId="15" borderId="19" xfId="2" applyFont="1" applyFill="1" applyBorder="1" applyAlignment="1">
      <alignment horizontal="left" vertical="center" wrapText="1"/>
    </xf>
    <xf numFmtId="0" fontId="81" fillId="0" borderId="17" xfId="2" applyFont="1" applyFill="1" applyBorder="1" applyAlignment="1">
      <alignment horizontal="left" vertical="top" wrapText="1"/>
    </xf>
    <xf numFmtId="0" fontId="13" fillId="0" borderId="52" xfId="2" applyFont="1" applyBorder="1" applyAlignment="1">
      <alignment horizontal="left" vertical="top" wrapText="1"/>
    </xf>
    <xf numFmtId="0" fontId="13" fillId="0" borderId="53" xfId="2" applyFont="1" applyBorder="1" applyAlignment="1">
      <alignment horizontal="left" vertical="top" wrapText="1"/>
    </xf>
    <xf numFmtId="0" fontId="13" fillId="0" borderId="78" xfId="2" applyFont="1" applyBorder="1" applyAlignment="1">
      <alignment vertical="top" wrapText="1"/>
    </xf>
    <xf numFmtId="0" fontId="23" fillId="0" borderId="35" xfId="2" applyFont="1" applyFill="1" applyBorder="1" applyAlignment="1">
      <alignment vertical="top" wrapText="1"/>
    </xf>
    <xf numFmtId="0" fontId="68" fillId="0" borderId="18" xfId="2" applyFont="1" applyFill="1" applyBorder="1" applyAlignment="1">
      <alignment horizontal="left" vertical="top" wrapText="1"/>
    </xf>
    <xf numFmtId="0" fontId="71" fillId="2" borderId="18" xfId="2" applyFont="1" applyFill="1" applyBorder="1" applyAlignment="1">
      <alignment horizontal="left" vertical="top" wrapText="1"/>
    </xf>
    <xf numFmtId="0" fontId="71" fillId="0" borderId="40" xfId="2" applyFont="1" applyFill="1" applyBorder="1" applyAlignment="1">
      <alignment horizontal="left" vertical="top" wrapText="1"/>
    </xf>
    <xf numFmtId="15" fontId="11" fillId="15" borderId="19" xfId="2" applyNumberFormat="1" applyFont="1" applyFill="1" applyBorder="1" applyAlignment="1">
      <alignment horizontal="left" vertical="center"/>
    </xf>
    <xf numFmtId="0" fontId="0" fillId="0" borderId="12" xfId="0" applyBorder="1"/>
    <xf numFmtId="17" fontId="13" fillId="0" borderId="20" xfId="0" applyNumberFormat="1" applyFont="1" applyFill="1" applyBorder="1" applyAlignment="1">
      <alignment horizontal="justify" vertical="top" wrapText="1"/>
    </xf>
    <xf numFmtId="0" fontId="7" fillId="0" borderId="31" xfId="2" applyFont="1" applyFill="1" applyBorder="1" applyAlignment="1">
      <alignment horizontal="left" vertical="top" wrapText="1"/>
    </xf>
    <xf numFmtId="49" fontId="86" fillId="28" borderId="17" xfId="0" applyNumberFormat="1" applyFont="1" applyFill="1" applyBorder="1" applyAlignment="1">
      <alignment horizontal="center" vertical="center" wrapText="1"/>
    </xf>
    <xf numFmtId="0" fontId="128" fillId="19" borderId="110" xfId="2" applyFont="1" applyFill="1" applyBorder="1"/>
    <xf numFmtId="0" fontId="13" fillId="0" borderId="19" xfId="2" applyFont="1" applyFill="1" applyBorder="1" applyAlignment="1">
      <alignment horizontal="center" vertical="top" wrapText="1"/>
    </xf>
    <xf numFmtId="0" fontId="13" fillId="0" borderId="33" xfId="2" applyFont="1" applyFill="1" applyBorder="1" applyAlignment="1">
      <alignment horizontal="center" vertical="top" wrapText="1"/>
    </xf>
    <xf numFmtId="0" fontId="7" fillId="0" borderId="0" xfId="2" applyFont="1" applyFill="1"/>
    <xf numFmtId="0" fontId="13" fillId="0" borderId="23" xfId="2" applyNumberFormat="1" applyFont="1" applyFill="1" applyBorder="1" applyAlignment="1">
      <alignment vertical="top" wrapText="1"/>
    </xf>
    <xf numFmtId="0" fontId="13" fillId="0" borderId="53" xfId="2" applyFont="1" applyFill="1" applyBorder="1" applyAlignment="1">
      <alignment vertical="top" wrapText="1"/>
    </xf>
    <xf numFmtId="0" fontId="13" fillId="0" borderId="94" xfId="2" applyFont="1" applyFill="1" applyBorder="1" applyAlignment="1">
      <alignment vertical="top" wrapText="1"/>
    </xf>
    <xf numFmtId="0" fontId="13" fillId="0" borderId="17" xfId="2" applyFont="1" applyFill="1" applyBorder="1" applyAlignment="1">
      <alignment horizontal="center" vertical="top" wrapText="1"/>
    </xf>
    <xf numFmtId="0" fontId="13" fillId="0" borderId="109" xfId="2" applyFont="1" applyFill="1" applyBorder="1" applyAlignment="1">
      <alignment vertical="top" wrapText="1"/>
    </xf>
    <xf numFmtId="0" fontId="13" fillId="0" borderId="26" xfId="2" applyFont="1" applyFill="1" applyBorder="1" applyAlignment="1">
      <alignment vertical="top" wrapText="1"/>
    </xf>
    <xf numFmtId="0" fontId="13" fillId="0" borderId="25" xfId="2" applyFont="1" applyFill="1" applyBorder="1" applyAlignment="1">
      <alignment horizontal="center" vertical="top" wrapText="1"/>
    </xf>
    <xf numFmtId="0" fontId="13" fillId="0" borderId="51" xfId="2" applyFont="1" applyFill="1" applyBorder="1" applyAlignment="1">
      <alignment horizontal="center" vertical="top" wrapText="1"/>
    </xf>
    <xf numFmtId="0" fontId="13" fillId="0" borderId="47" xfId="2" applyFont="1" applyFill="1" applyBorder="1" applyAlignment="1">
      <alignment horizontal="center" vertical="top" wrapText="1"/>
    </xf>
    <xf numFmtId="0" fontId="13" fillId="0" borderId="32" xfId="2" applyFont="1" applyFill="1" applyBorder="1" applyAlignment="1">
      <alignment horizontal="center" vertical="top" wrapText="1"/>
    </xf>
    <xf numFmtId="0" fontId="13" fillId="0" borderId="30" xfId="2" applyFont="1" applyFill="1" applyBorder="1" applyAlignment="1">
      <alignment horizontal="center" vertical="top" wrapText="1"/>
    </xf>
    <xf numFmtId="0" fontId="13" fillId="0" borderId="95" xfId="2" applyFont="1" applyFill="1" applyBorder="1" applyAlignment="1">
      <alignment vertical="top" wrapText="1"/>
    </xf>
    <xf numFmtId="0" fontId="13" fillId="0" borderId="31" xfId="2" applyFont="1" applyFill="1" applyBorder="1" applyAlignment="1">
      <alignment horizontal="center" vertical="top" wrapText="1"/>
    </xf>
    <xf numFmtId="0" fontId="13" fillId="0" borderId="93" xfId="2" applyFont="1" applyFill="1" applyBorder="1" applyAlignment="1">
      <alignment vertical="top" wrapText="1"/>
    </xf>
    <xf numFmtId="0" fontId="13" fillId="0" borderId="96" xfId="2" applyFont="1" applyFill="1" applyBorder="1" applyAlignment="1">
      <alignment vertical="top" wrapText="1"/>
    </xf>
    <xf numFmtId="0" fontId="12" fillId="0" borderId="59" xfId="2" applyFont="1" applyFill="1" applyBorder="1" applyAlignment="1">
      <alignment vertical="top" wrapText="1"/>
    </xf>
    <xf numFmtId="0" fontId="13" fillId="0" borderId="45" xfId="2" applyFont="1" applyFill="1" applyBorder="1" applyAlignment="1">
      <alignment vertical="top" wrapText="1"/>
    </xf>
    <xf numFmtId="0" fontId="13" fillId="0" borderId="97" xfId="2" applyFont="1" applyFill="1" applyBorder="1" applyAlignment="1">
      <alignment vertical="top" wrapText="1"/>
    </xf>
    <xf numFmtId="0" fontId="13" fillId="0" borderId="121" xfId="2" applyFont="1" applyFill="1" applyBorder="1" applyAlignment="1">
      <alignment vertical="top" wrapText="1"/>
    </xf>
    <xf numFmtId="0" fontId="13" fillId="0" borderId="122" xfId="2" applyFont="1" applyFill="1" applyBorder="1" applyAlignment="1">
      <alignment vertical="top" wrapText="1"/>
    </xf>
    <xf numFmtId="0" fontId="13" fillId="0" borderId="125" xfId="2" applyFont="1" applyFill="1" applyBorder="1" applyAlignment="1">
      <alignment vertical="top" wrapText="1"/>
    </xf>
    <xf numFmtId="0" fontId="13" fillId="0" borderId="126" xfId="2" applyFont="1" applyFill="1" applyBorder="1" applyAlignment="1">
      <alignment horizontal="left" vertical="top" wrapText="1"/>
    </xf>
    <xf numFmtId="0" fontId="13" fillId="0" borderId="0" xfId="2" applyFont="1" applyFill="1" applyBorder="1" applyAlignment="1">
      <alignment vertical="center" wrapText="1"/>
    </xf>
    <xf numFmtId="0" fontId="13" fillId="0" borderId="0" xfId="2" applyFont="1" applyBorder="1" applyAlignment="1">
      <alignment vertical="top" wrapText="1"/>
    </xf>
    <xf numFmtId="0" fontId="91" fillId="4" borderId="0" xfId="2" applyFont="1" applyFill="1" applyBorder="1" applyAlignment="1">
      <alignment horizontal="left" vertical="top" wrapText="1"/>
    </xf>
    <xf numFmtId="0" fontId="91" fillId="0" borderId="0" xfId="2" applyFont="1" applyFill="1" applyBorder="1" applyAlignment="1">
      <alignment horizontal="left" vertical="top"/>
    </xf>
    <xf numFmtId="0" fontId="87" fillId="30" borderId="17" xfId="0" applyFont="1" applyFill="1" applyBorder="1" applyAlignment="1">
      <alignment horizontal="center" vertical="center" wrapText="1"/>
    </xf>
    <xf numFmtId="0" fontId="86" fillId="30" borderId="17" xfId="0" applyFont="1" applyFill="1" applyBorder="1" applyAlignment="1">
      <alignment horizontal="center" vertical="center" wrapText="1"/>
    </xf>
    <xf numFmtId="49" fontId="86" fillId="30" borderId="17" xfId="0" applyNumberFormat="1" applyFont="1" applyFill="1" applyBorder="1" applyAlignment="1">
      <alignment horizontal="center" vertical="center" wrapText="1"/>
    </xf>
    <xf numFmtId="49" fontId="87" fillId="30" borderId="17" xfId="0" applyNumberFormat="1" applyFont="1" applyFill="1" applyBorder="1" applyAlignment="1">
      <alignment horizontal="center" vertical="center" wrapText="1"/>
    </xf>
    <xf numFmtId="0" fontId="88" fillId="0" borderId="29" xfId="2" applyFont="1" applyFill="1" applyBorder="1" applyAlignment="1">
      <alignment horizontal="left" vertical="top" wrapText="1"/>
    </xf>
    <xf numFmtId="0" fontId="13" fillId="0" borderId="4" xfId="2" applyFont="1" applyFill="1" applyBorder="1" applyAlignment="1">
      <alignment vertical="top" wrapText="1"/>
    </xf>
    <xf numFmtId="0" fontId="13" fillId="15" borderId="65" xfId="2" applyFont="1" applyFill="1" applyBorder="1" applyAlignment="1">
      <alignment vertical="center" wrapText="1"/>
    </xf>
    <xf numFmtId="0" fontId="80" fillId="0" borderId="17" xfId="2" applyFont="1" applyFill="1" applyBorder="1" applyAlignment="1">
      <alignment horizontal="left" vertical="top" wrapText="1"/>
    </xf>
    <xf numFmtId="0" fontId="18" fillId="0" borderId="17" xfId="2" applyFont="1" applyFill="1" applyBorder="1" applyAlignment="1">
      <alignment vertical="top" wrapText="1"/>
    </xf>
    <xf numFmtId="0" fontId="13" fillId="0" borderId="35" xfId="2" applyFont="1" applyBorder="1" applyAlignment="1">
      <alignment horizontal="left" vertical="top" wrapText="1"/>
    </xf>
    <xf numFmtId="0" fontId="31" fillId="28" borderId="35" xfId="2" applyFont="1" applyFill="1" applyBorder="1" applyAlignment="1">
      <alignment horizontal="left" vertical="top" wrapText="1"/>
    </xf>
    <xf numFmtId="0" fontId="31" fillId="28" borderId="21" xfId="2" applyFont="1" applyFill="1" applyBorder="1" applyAlignment="1">
      <alignment horizontal="left" vertical="top" wrapText="1"/>
    </xf>
    <xf numFmtId="0" fontId="31" fillId="28" borderId="39" xfId="2" applyFont="1" applyFill="1" applyBorder="1" applyAlignment="1">
      <alignment horizontal="left" vertical="top" wrapText="1"/>
    </xf>
    <xf numFmtId="0" fontId="13" fillId="0" borderId="25" xfId="2" applyFont="1" applyFill="1" applyBorder="1" applyAlignment="1">
      <alignment vertical="top" wrapText="1"/>
    </xf>
    <xf numFmtId="0" fontId="13" fillId="0" borderId="22" xfId="2" applyFont="1" applyFill="1" applyBorder="1" applyAlignment="1">
      <alignment horizontal="left" vertical="top" wrapText="1"/>
    </xf>
    <xf numFmtId="0" fontId="13" fillId="0" borderId="23" xfId="2" applyFont="1" applyFill="1" applyBorder="1" applyAlignment="1">
      <alignment vertical="top" wrapText="1"/>
    </xf>
    <xf numFmtId="0" fontId="13" fillId="0" borderId="51" xfId="2" applyFont="1" applyFill="1" applyBorder="1" applyAlignment="1">
      <alignment horizontal="left" vertical="top" wrapText="1"/>
    </xf>
    <xf numFmtId="0" fontId="13" fillId="0" borderId="46" xfId="2" applyFont="1" applyBorder="1" applyAlignment="1">
      <alignment horizontal="left" vertical="top" wrapText="1"/>
    </xf>
    <xf numFmtId="0" fontId="13" fillId="0" borderId="59" xfId="2" applyFont="1" applyBorder="1" applyAlignment="1">
      <alignment vertical="top" wrapText="1"/>
    </xf>
    <xf numFmtId="0" fontId="31" fillId="28" borderId="46" xfId="2" applyFont="1" applyFill="1" applyBorder="1" applyAlignment="1">
      <alignment horizontal="left" vertical="top" wrapText="1"/>
    </xf>
    <xf numFmtId="0" fontId="31" fillId="28" borderId="59" xfId="2" applyFont="1" applyFill="1" applyBorder="1" applyAlignment="1">
      <alignment horizontal="left" vertical="top" wrapText="1"/>
    </xf>
    <xf numFmtId="0" fontId="13" fillId="0" borderId="20" xfId="2" applyFont="1" applyBorder="1" applyAlignment="1">
      <alignment vertical="top" wrapText="1"/>
    </xf>
    <xf numFmtId="0" fontId="13" fillId="0" borderId="0" xfId="2" applyFont="1" applyBorder="1" applyAlignment="1">
      <alignment horizontal="left" vertical="top" wrapText="1"/>
    </xf>
    <xf numFmtId="0" fontId="13" fillId="4" borderId="32" xfId="2" applyFont="1" applyFill="1" applyBorder="1" applyAlignment="1">
      <alignment horizontal="left" vertical="top" wrapText="1"/>
    </xf>
    <xf numFmtId="0" fontId="13" fillId="0" borderId="42" xfId="2" applyFont="1" applyFill="1" applyBorder="1" applyAlignment="1">
      <alignment horizontal="left" vertical="top" wrapText="1"/>
    </xf>
    <xf numFmtId="0" fontId="13" fillId="0" borderId="45" xfId="2" applyFont="1" applyFill="1" applyBorder="1" applyAlignment="1">
      <alignment horizontal="left" vertical="top" wrapText="1"/>
    </xf>
    <xf numFmtId="0" fontId="13" fillId="4" borderId="28" xfId="2" applyFont="1" applyFill="1" applyBorder="1" applyAlignment="1">
      <alignment horizontal="left" vertical="top" wrapText="1"/>
    </xf>
    <xf numFmtId="0" fontId="13" fillId="0" borderId="12" xfId="2" applyFont="1" applyFill="1" applyBorder="1" applyAlignment="1">
      <alignment vertical="center" wrapText="1"/>
    </xf>
    <xf numFmtId="0" fontId="71" fillId="0" borderId="1" xfId="2" applyFont="1" applyFill="1" applyBorder="1" applyAlignment="1">
      <alignment vertical="top" wrapText="1"/>
    </xf>
    <xf numFmtId="0" fontId="71" fillId="0" borderId="28" xfId="2" applyFont="1" applyFill="1" applyBorder="1" applyAlignment="1">
      <alignment horizontal="left" vertical="top" wrapText="1"/>
    </xf>
    <xf numFmtId="0" fontId="71" fillId="0" borderId="32" xfId="2" applyFont="1" applyFill="1" applyBorder="1" applyAlignment="1">
      <alignment horizontal="left" vertical="top" wrapText="1"/>
    </xf>
    <xf numFmtId="0" fontId="7" fillId="0" borderId="17" xfId="2" applyFont="1" applyFill="1" applyBorder="1" applyAlignment="1">
      <alignment horizontal="left" vertical="top" wrapText="1"/>
    </xf>
    <xf numFmtId="0" fontId="7" fillId="2" borderId="17" xfId="2" applyFont="1" applyFill="1" applyBorder="1" applyAlignment="1">
      <alignment vertical="top" wrapText="1"/>
    </xf>
    <xf numFmtId="0" fontId="13" fillId="0" borderId="33" xfId="2" applyFont="1" applyFill="1" applyBorder="1" applyAlignment="1">
      <alignment vertical="top" wrapText="1"/>
    </xf>
    <xf numFmtId="0" fontId="7" fillId="19" borderId="51" xfId="2" applyFill="1" applyBorder="1"/>
    <xf numFmtId="0" fontId="13" fillId="0" borderId="20" xfId="2" applyFont="1" applyFill="1" applyBorder="1" applyAlignment="1">
      <alignment vertical="top" wrapText="1"/>
    </xf>
    <xf numFmtId="0" fontId="13" fillId="0" borderId="28" xfId="2" applyFont="1" applyBorder="1" applyAlignment="1">
      <alignment horizontal="left" vertical="top" wrapText="1"/>
    </xf>
    <xf numFmtId="0" fontId="13" fillId="0" borderId="28" xfId="2" applyFont="1" applyFill="1" applyBorder="1" applyAlignment="1">
      <alignment horizontal="left" vertical="top" wrapText="1"/>
    </xf>
    <xf numFmtId="0" fontId="13" fillId="0" borderId="29" xfId="2" applyFont="1" applyBorder="1" applyAlignment="1">
      <alignment horizontal="left" vertical="top" wrapText="1"/>
    </xf>
    <xf numFmtId="0" fontId="13" fillId="0" borderId="32" xfId="2" applyFont="1" applyFill="1" applyBorder="1" applyAlignment="1">
      <alignment horizontal="left" vertical="top" wrapText="1"/>
    </xf>
    <xf numFmtId="0" fontId="13" fillId="0" borderId="28" xfId="2" applyFont="1" applyFill="1" applyBorder="1" applyAlignment="1">
      <alignment vertical="top" wrapText="1"/>
    </xf>
    <xf numFmtId="0" fontId="13" fillId="0" borderId="0" xfId="2" applyFont="1" applyFill="1" applyBorder="1" applyAlignment="1">
      <alignment horizontal="left" vertical="top" wrapText="1"/>
    </xf>
    <xf numFmtId="0" fontId="13" fillId="0" borderId="25" xfId="2" applyFont="1" applyFill="1" applyBorder="1" applyAlignment="1">
      <alignment horizontal="left" vertical="top" wrapText="1"/>
    </xf>
    <xf numFmtId="0" fontId="13" fillId="0" borderId="34" xfId="2" applyFont="1" applyFill="1" applyBorder="1" applyAlignment="1">
      <alignment horizontal="left" vertical="top" wrapText="1"/>
    </xf>
    <xf numFmtId="0" fontId="13" fillId="0" borderId="1" xfId="2" applyFont="1" applyFill="1" applyBorder="1" applyAlignment="1">
      <alignment vertical="top" wrapText="1"/>
    </xf>
    <xf numFmtId="0" fontId="13" fillId="0" borderId="33" xfId="2" applyFont="1" applyFill="1" applyBorder="1" applyAlignment="1">
      <alignment horizontal="left" vertical="top" wrapText="1"/>
    </xf>
    <xf numFmtId="0" fontId="13" fillId="0" borderId="17" xfId="2" applyFont="1" applyFill="1" applyBorder="1" applyAlignment="1">
      <alignment horizontal="left" vertical="top" wrapText="1"/>
    </xf>
    <xf numFmtId="0" fontId="13" fillId="0" borderId="17" xfId="2" applyFont="1" applyFill="1" applyBorder="1" applyAlignment="1">
      <alignment vertical="top" wrapText="1"/>
    </xf>
    <xf numFmtId="0" fontId="13" fillId="0" borderId="106" xfId="2" applyFont="1" applyFill="1" applyBorder="1" applyAlignment="1">
      <alignment vertical="top" wrapText="1"/>
    </xf>
    <xf numFmtId="0" fontId="7" fillId="0" borderId="32" xfId="2" applyFont="1" applyFill="1" applyBorder="1" applyAlignment="1">
      <alignment horizontal="left" vertical="top" wrapText="1"/>
    </xf>
    <xf numFmtId="0" fontId="13" fillId="15" borderId="4" xfId="2" applyFont="1" applyFill="1" applyBorder="1" applyAlignment="1">
      <alignment vertical="top" wrapText="1"/>
    </xf>
    <xf numFmtId="0" fontId="13" fillId="0" borderId="4" xfId="2" applyFont="1" applyFill="1" applyBorder="1" applyAlignment="1">
      <alignment horizontal="left" vertical="top" wrapText="1"/>
    </xf>
    <xf numFmtId="0" fontId="13" fillId="0" borderId="29" xfId="2" applyFont="1" applyFill="1" applyBorder="1" applyAlignment="1">
      <alignment horizontal="left" vertical="top" wrapText="1"/>
    </xf>
    <xf numFmtId="0" fontId="13" fillId="0" borderId="30" xfId="2" applyFont="1" applyFill="1" applyBorder="1" applyAlignment="1">
      <alignment horizontal="left" vertical="top" wrapText="1"/>
    </xf>
    <xf numFmtId="0" fontId="13" fillId="15" borderId="69" xfId="2" applyFont="1" applyFill="1" applyBorder="1" applyAlignment="1">
      <alignment horizontal="left" vertical="top" wrapText="1"/>
    </xf>
    <xf numFmtId="0" fontId="75" fillId="0" borderId="25" xfId="2" applyFont="1" applyFill="1" applyBorder="1" applyAlignment="1">
      <alignment horizontal="left" vertical="top" wrapText="1"/>
    </xf>
    <xf numFmtId="0" fontId="7" fillId="0" borderId="28" xfId="2" applyFont="1" applyFill="1" applyBorder="1" applyAlignment="1">
      <alignment horizontal="left" vertical="top" wrapText="1"/>
    </xf>
    <xf numFmtId="0" fontId="7" fillId="0" borderId="20" xfId="2" applyFont="1" applyFill="1" applyBorder="1" applyAlignment="1">
      <alignment vertical="top" wrapText="1"/>
    </xf>
    <xf numFmtId="0" fontId="75" fillId="0" borderId="28" xfId="2" applyFont="1" applyFill="1" applyBorder="1" applyAlignment="1">
      <alignment horizontal="left" vertical="top" wrapText="1"/>
    </xf>
    <xf numFmtId="0" fontId="75" fillId="0" borderId="32" xfId="2" applyFont="1" applyFill="1" applyBorder="1" applyAlignment="1">
      <alignment horizontal="left" vertical="top" wrapText="1"/>
    </xf>
    <xf numFmtId="0" fontId="75" fillId="0" borderId="20" xfId="2" applyFont="1" applyFill="1" applyBorder="1" applyAlignment="1">
      <alignment vertical="top" wrapText="1"/>
    </xf>
    <xf numFmtId="0" fontId="31" fillId="28" borderId="29" xfId="2" applyFont="1" applyFill="1" applyBorder="1" applyAlignment="1">
      <alignment horizontal="left" vertical="top" wrapText="1"/>
    </xf>
    <xf numFmtId="0" fontId="31" fillId="28" borderId="0" xfId="2" applyFont="1" applyFill="1" applyBorder="1" applyAlignment="1">
      <alignment horizontal="left" vertical="top" wrapText="1"/>
    </xf>
    <xf numFmtId="0" fontId="31" fillId="28" borderId="28" xfId="2" applyFont="1" applyFill="1" applyBorder="1" applyAlignment="1">
      <alignment horizontal="left" vertical="top" wrapText="1"/>
    </xf>
    <xf numFmtId="0" fontId="31" fillId="28" borderId="4" xfId="2" applyFont="1" applyFill="1" applyBorder="1" applyAlignment="1">
      <alignment horizontal="left" vertical="top" wrapText="1"/>
    </xf>
    <xf numFmtId="0" fontId="31" fillId="28" borderId="1" xfId="2" applyFont="1" applyFill="1" applyBorder="1" applyAlignment="1">
      <alignment horizontal="left" vertical="top" wrapText="1"/>
    </xf>
    <xf numFmtId="0" fontId="31" fillId="28" borderId="20" xfId="2" applyFont="1" applyFill="1" applyBorder="1" applyAlignment="1">
      <alignment horizontal="left" vertical="top" wrapText="1"/>
    </xf>
    <xf numFmtId="0" fontId="38" fillId="19" borderId="51" xfId="2" applyFont="1" applyFill="1" applyBorder="1"/>
    <xf numFmtId="0" fontId="31" fillId="19" borderId="51" xfId="2" applyFont="1" applyFill="1" applyBorder="1"/>
    <xf numFmtId="0" fontId="7" fillId="19" borderId="17" xfId="2" applyFill="1" applyBorder="1"/>
    <xf numFmtId="0" fontId="93" fillId="19" borderId="17" xfId="2" applyFont="1" applyFill="1" applyBorder="1"/>
    <xf numFmtId="0" fontId="7" fillId="0" borderId="25" xfId="2" applyFont="1" applyFill="1" applyBorder="1" applyAlignment="1">
      <alignment horizontal="left" vertical="top" wrapText="1"/>
    </xf>
    <xf numFmtId="0" fontId="7" fillId="19" borderId="53" xfId="2" applyFill="1" applyBorder="1"/>
    <xf numFmtId="0" fontId="7" fillId="19" borderId="118" xfId="2" applyFill="1" applyBorder="1"/>
    <xf numFmtId="0" fontId="128" fillId="19" borderId="110" xfId="2" applyFont="1" applyFill="1" applyBorder="1"/>
    <xf numFmtId="0" fontId="13" fillId="0" borderId="22" xfId="2" applyFont="1" applyBorder="1" applyAlignment="1">
      <alignment horizontal="left" vertical="top" wrapText="1"/>
    </xf>
    <xf numFmtId="0" fontId="31" fillId="28" borderId="22" xfId="2" applyFont="1" applyFill="1" applyBorder="1" applyAlignment="1">
      <alignment horizontal="left" vertical="top" wrapText="1"/>
    </xf>
    <xf numFmtId="0" fontId="31" fillId="28" borderId="23" xfId="2" applyFont="1" applyFill="1" applyBorder="1" applyAlignment="1">
      <alignment horizontal="left" vertical="top" wrapText="1"/>
    </xf>
    <xf numFmtId="0" fontId="13" fillId="0" borderId="23" xfId="2" applyFont="1" applyBorder="1" applyAlignment="1">
      <alignment vertical="top" wrapText="1"/>
    </xf>
    <xf numFmtId="0" fontId="13" fillId="0" borderId="31" xfId="2" applyFont="1" applyFill="1" applyBorder="1" applyAlignment="1">
      <alignment horizontal="left" vertical="top" wrapText="1"/>
    </xf>
    <xf numFmtId="0" fontId="13" fillId="0" borderId="23" xfId="2" applyFont="1" applyFill="1" applyBorder="1" applyAlignment="1">
      <alignment horizontal="left" vertical="top" wrapText="1"/>
    </xf>
    <xf numFmtId="0" fontId="13" fillId="0" borderId="36" xfId="2" applyFont="1" applyBorder="1" applyAlignment="1">
      <alignment horizontal="left" vertical="top" wrapText="1"/>
    </xf>
    <xf numFmtId="0" fontId="13" fillId="0" borderId="37" xfId="2" applyFont="1" applyBorder="1" applyAlignment="1">
      <alignment vertical="top" wrapText="1"/>
    </xf>
    <xf numFmtId="0" fontId="13" fillId="0" borderId="36" xfId="2" applyFont="1" applyFill="1" applyBorder="1" applyAlignment="1">
      <alignment horizontal="left" vertical="top" wrapText="1"/>
    </xf>
    <xf numFmtId="0" fontId="31" fillId="28" borderId="36" xfId="2" applyFont="1" applyFill="1" applyBorder="1" applyAlignment="1">
      <alignment horizontal="left" vertical="top" wrapText="1"/>
    </xf>
    <xf numFmtId="0" fontId="31" fillId="28" borderId="37" xfId="2" applyFont="1" applyFill="1" applyBorder="1" applyAlignment="1">
      <alignment horizontal="left" vertical="top" wrapText="1"/>
    </xf>
    <xf numFmtId="0" fontId="13" fillId="15" borderId="19" xfId="2" applyFont="1" applyFill="1" applyBorder="1" applyAlignment="1">
      <alignment horizontal="left" vertical="top" wrapText="1"/>
    </xf>
    <xf numFmtId="0" fontId="13" fillId="15" borderId="36" xfId="2" applyFont="1" applyFill="1" applyBorder="1" applyAlignment="1">
      <alignment horizontal="left" vertical="top" wrapText="1"/>
    </xf>
    <xf numFmtId="0" fontId="41" fillId="15" borderId="17" xfId="2" applyFont="1" applyFill="1" applyBorder="1" applyAlignment="1">
      <alignment horizontal="left" vertical="top"/>
    </xf>
    <xf numFmtId="0" fontId="13" fillId="0" borderId="96" xfId="2" applyFont="1" applyFill="1" applyBorder="1" applyAlignment="1">
      <alignment horizontal="left" vertical="top" wrapText="1"/>
    </xf>
    <xf numFmtId="0" fontId="13" fillId="0" borderId="40" xfId="2" applyFont="1" applyBorder="1" applyAlignment="1">
      <alignment horizontal="left" vertical="top" wrapText="1"/>
    </xf>
    <xf numFmtId="0" fontId="13" fillId="0" borderId="38" xfId="2" applyFont="1" applyBorder="1" applyAlignment="1">
      <alignment horizontal="left" vertical="top" wrapText="1"/>
    </xf>
    <xf numFmtId="0" fontId="13" fillId="0" borderId="41" xfId="2" applyFont="1" applyBorder="1" applyAlignment="1">
      <alignment horizontal="left" vertical="top" wrapText="1"/>
    </xf>
    <xf numFmtId="0" fontId="13" fillId="0" borderId="21" xfId="2" applyFont="1" applyBorder="1" applyAlignment="1">
      <alignment horizontal="left" vertical="top" wrapText="1"/>
    </xf>
    <xf numFmtId="0" fontId="88" fillId="0" borderId="18" xfId="2" applyFont="1" applyFill="1" applyBorder="1" applyAlignment="1">
      <alignment horizontal="left" vertical="top" wrapText="1"/>
    </xf>
    <xf numFmtId="0" fontId="55" fillId="0" borderId="1" xfId="2" applyFont="1" applyFill="1" applyBorder="1" applyAlignment="1">
      <alignment vertical="top" wrapText="1"/>
    </xf>
    <xf numFmtId="0" fontId="13" fillId="15" borderId="55" xfId="2" applyFont="1" applyFill="1" applyBorder="1" applyAlignment="1">
      <alignment horizontal="left" vertical="top" wrapText="1"/>
    </xf>
    <xf numFmtId="0" fontId="14" fillId="0" borderId="20" xfId="2" applyFont="1" applyFill="1" applyBorder="1" applyAlignment="1">
      <alignment vertical="top" wrapText="1"/>
    </xf>
    <xf numFmtId="0" fontId="12" fillId="0" borderId="1" xfId="2" applyFont="1" applyFill="1" applyBorder="1" applyAlignment="1">
      <alignment vertical="top" wrapText="1"/>
    </xf>
    <xf numFmtId="0" fontId="13" fillId="0" borderId="74" xfId="2" applyFont="1" applyFill="1" applyBorder="1" applyAlignment="1">
      <alignment horizontal="left" vertical="top" wrapText="1"/>
    </xf>
    <xf numFmtId="0" fontId="13" fillId="0" borderId="71" xfId="2" applyFont="1" applyFill="1" applyBorder="1" applyAlignment="1">
      <alignment vertical="center" wrapText="1"/>
    </xf>
    <xf numFmtId="0" fontId="7" fillId="0" borderId="51" xfId="2" applyFont="1" applyFill="1" applyBorder="1" applyAlignment="1">
      <alignment horizontal="left" vertical="top" wrapText="1"/>
    </xf>
    <xf numFmtId="0" fontId="7" fillId="0" borderId="19" xfId="2" applyFont="1" applyFill="1" applyBorder="1" applyAlignment="1">
      <alignment horizontal="left" vertical="top" wrapText="1"/>
    </xf>
    <xf numFmtId="0" fontId="13" fillId="0" borderId="77" xfId="2" applyFont="1" applyFill="1" applyBorder="1" applyAlignment="1">
      <alignment vertical="center" wrapText="1"/>
    </xf>
    <xf numFmtId="0" fontId="7" fillId="0" borderId="26" xfId="2" applyFont="1" applyFill="1" applyBorder="1" applyAlignment="1">
      <alignment vertical="top" wrapText="1"/>
    </xf>
    <xf numFmtId="0" fontId="7" fillId="0" borderId="63" xfId="2" applyFont="1" applyFill="1" applyBorder="1" applyAlignment="1">
      <alignment vertical="top" wrapText="1"/>
    </xf>
    <xf numFmtId="0" fontId="7" fillId="0" borderId="25" xfId="2" applyFont="1" applyFill="1" applyBorder="1" applyAlignment="1">
      <alignment vertical="top" wrapText="1"/>
    </xf>
    <xf numFmtId="0" fontId="13" fillId="0" borderId="65" xfId="2" applyFont="1" applyBorder="1" applyAlignment="1">
      <alignment vertical="top" wrapText="1"/>
    </xf>
    <xf numFmtId="0" fontId="13" fillId="0" borderId="73" xfId="2" applyFont="1" applyBorder="1" applyAlignment="1">
      <alignment vertical="top" wrapText="1"/>
    </xf>
    <xf numFmtId="0" fontId="7" fillId="15" borderId="51" xfId="2"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19" xfId="2" applyFont="1" applyFill="1" applyBorder="1" applyAlignment="1">
      <alignment horizontal="left" vertical="top" wrapText="1"/>
    </xf>
    <xf numFmtId="0" fontId="13" fillId="0" borderId="65" xfId="2" applyFont="1" applyFill="1" applyBorder="1" applyAlignment="1">
      <alignment vertical="center" wrapText="1"/>
    </xf>
    <xf numFmtId="0" fontId="13" fillId="15" borderId="57" xfId="2" applyFont="1" applyFill="1" applyBorder="1" applyAlignment="1">
      <alignment vertical="top" wrapText="1"/>
    </xf>
    <xf numFmtId="0" fontId="13" fillId="15" borderId="0" xfId="2" applyFont="1" applyFill="1" applyBorder="1" applyAlignment="1">
      <alignment vertical="top" wrapText="1"/>
    </xf>
    <xf numFmtId="0" fontId="13" fillId="0" borderId="1" xfId="2" applyFont="1" applyBorder="1" applyAlignment="1">
      <alignment horizontal="center" vertical="top" wrapText="1"/>
    </xf>
    <xf numFmtId="0" fontId="19" fillId="0" borderId="0" xfId="2" applyFont="1" applyFill="1" applyBorder="1" applyAlignment="1">
      <alignment horizontal="left" vertical="top" wrapText="1"/>
    </xf>
    <xf numFmtId="0" fontId="13" fillId="0" borderId="28" xfId="0" applyFont="1" applyBorder="1" applyAlignment="1">
      <alignment horizontal="left" vertical="top" wrapText="1"/>
    </xf>
    <xf numFmtId="0" fontId="32" fillId="0" borderId="0" xfId="2" applyFont="1" applyFill="1" applyBorder="1" applyAlignment="1">
      <alignment horizontal="left" vertical="top" wrapText="1"/>
    </xf>
    <xf numFmtId="0" fontId="7" fillId="0" borderId="1" xfId="2" applyFont="1" applyFill="1" applyBorder="1" applyAlignment="1">
      <alignment horizontal="left" vertical="top" wrapText="1"/>
    </xf>
    <xf numFmtId="0" fontId="75" fillId="0" borderId="1" xfId="2" applyFont="1" applyFill="1" applyBorder="1" applyAlignment="1">
      <alignment horizontal="left" vertical="top" wrapText="1"/>
    </xf>
    <xf numFmtId="0" fontId="13" fillId="15" borderId="66" xfId="2" applyFont="1" applyFill="1" applyBorder="1" applyAlignment="1">
      <alignment horizontal="left" vertical="top" wrapText="1"/>
    </xf>
    <xf numFmtId="0" fontId="81" fillId="0" borderId="1" xfId="2" applyFont="1" applyFill="1" applyBorder="1" applyAlignment="1">
      <alignment vertical="top" wrapText="1"/>
    </xf>
    <xf numFmtId="0" fontId="13" fillId="15" borderId="77" xfId="2" applyFont="1" applyFill="1" applyBorder="1" applyAlignment="1">
      <alignment vertical="center" wrapText="1"/>
    </xf>
    <xf numFmtId="0" fontId="88" fillId="0" borderId="22" xfId="2" applyFont="1" applyFill="1" applyBorder="1" applyAlignment="1">
      <alignment horizontal="left" vertical="top" wrapText="1"/>
    </xf>
    <xf numFmtId="0" fontId="80" fillId="0" borderId="28" xfId="2" applyFont="1" applyFill="1" applyBorder="1" applyAlignment="1">
      <alignment horizontal="left" vertical="top" wrapText="1"/>
    </xf>
    <xf numFmtId="0" fontId="0" fillId="0" borderId="0" xfId="0" applyAlignment="1">
      <alignment vertical="center"/>
    </xf>
    <xf numFmtId="0" fontId="11" fillId="39" borderId="17" xfId="0" applyFont="1" applyFill="1" applyBorder="1" applyAlignment="1">
      <alignment horizontal="center" vertical="center" wrapText="1"/>
    </xf>
    <xf numFmtId="0" fontId="11" fillId="39" borderId="17" xfId="0" applyFont="1" applyFill="1" applyBorder="1" applyAlignment="1">
      <alignment horizontal="center" wrapText="1"/>
    </xf>
    <xf numFmtId="0" fontId="53" fillId="0" borderId="17" xfId="0" applyFont="1" applyBorder="1" applyAlignment="1">
      <alignment vertical="center" wrapText="1"/>
    </xf>
    <xf numFmtId="0" fontId="141" fillId="0" borderId="17" xfId="0" applyFont="1" applyBorder="1" applyAlignment="1">
      <alignment vertical="center" wrapText="1"/>
    </xf>
    <xf numFmtId="0" fontId="12" fillId="0" borderId="17" xfId="0" applyFont="1" applyBorder="1" applyAlignment="1">
      <alignment horizontal="center" vertical="center" wrapText="1"/>
    </xf>
    <xf numFmtId="0" fontId="145" fillId="0" borderId="17" xfId="0" applyFont="1" applyBorder="1" applyAlignment="1">
      <alignment horizontal="center" vertical="center" wrapText="1"/>
    </xf>
    <xf numFmtId="0" fontId="145" fillId="33" borderId="17" xfId="0" applyFont="1" applyFill="1" applyBorder="1" applyAlignment="1">
      <alignment horizontal="center" vertical="center" wrapText="1"/>
    </xf>
    <xf numFmtId="0" fontId="53" fillId="0" borderId="17" xfId="0" applyFont="1" applyBorder="1" applyAlignment="1">
      <alignment horizontal="left" vertical="center" wrapText="1"/>
    </xf>
    <xf numFmtId="0" fontId="141" fillId="0" borderId="17" xfId="0" applyFont="1" applyBorder="1" applyAlignment="1">
      <alignment horizontal="left" vertical="center" wrapText="1"/>
    </xf>
    <xf numFmtId="0" fontId="129" fillId="0" borderId="17" xfId="0" applyFont="1" applyBorder="1" applyAlignment="1">
      <alignment horizontal="left" vertical="center" wrapText="1"/>
    </xf>
    <xf numFmtId="17" fontId="53" fillId="0" borderId="17" xfId="0" applyNumberFormat="1" applyFont="1" applyBorder="1" applyAlignment="1">
      <alignment horizontal="left" vertical="center" wrapText="1"/>
    </xf>
    <xf numFmtId="15" fontId="53" fillId="0" borderId="17" xfId="0" applyNumberFormat="1" applyFont="1" applyBorder="1" applyAlignment="1">
      <alignment horizontal="left" vertical="center" wrapText="1"/>
    </xf>
    <xf numFmtId="0" fontId="133" fillId="0" borderId="17" xfId="0" applyFont="1" applyBorder="1" applyAlignment="1">
      <alignment horizontal="left" vertical="center" wrapText="1"/>
    </xf>
    <xf numFmtId="0" fontId="53" fillId="15" borderId="17" xfId="0" applyFont="1" applyFill="1" applyBorder="1" applyAlignment="1">
      <alignment vertical="center" wrapText="1"/>
    </xf>
    <xf numFmtId="0" fontId="129" fillId="15" borderId="17" xfId="0" applyFont="1" applyFill="1" applyBorder="1" applyAlignment="1">
      <alignment vertical="center" wrapText="1"/>
    </xf>
    <xf numFmtId="17" fontId="53" fillId="15" borderId="17" xfId="0" applyNumberFormat="1" applyFont="1" applyFill="1" applyBorder="1" applyAlignment="1">
      <alignment vertical="center" wrapText="1"/>
    </xf>
    <xf numFmtId="0" fontId="32" fillId="4" borderId="12" xfId="2" applyFont="1" applyFill="1" applyBorder="1" applyAlignment="1">
      <alignment vertical="center" wrapText="1"/>
    </xf>
    <xf numFmtId="0" fontId="32" fillId="2" borderId="4" xfId="2" applyFont="1" applyFill="1" applyBorder="1" applyAlignment="1">
      <alignment vertical="top" wrapText="1"/>
    </xf>
    <xf numFmtId="0" fontId="146" fillId="28" borderId="29" xfId="2" applyFont="1" applyFill="1" applyBorder="1" applyAlignment="1">
      <alignment horizontal="left" vertical="top" wrapText="1"/>
    </xf>
    <xf numFmtId="0" fontId="146" fillId="28" borderId="4" xfId="2" applyFont="1" applyFill="1" applyBorder="1" applyAlignment="1">
      <alignment horizontal="left" vertical="top" wrapText="1"/>
    </xf>
    <xf numFmtId="0" fontId="13" fillId="0" borderId="71" xfId="2" applyFont="1" applyFill="1" applyBorder="1" applyAlignment="1">
      <alignment vertical="center" wrapText="1"/>
    </xf>
    <xf numFmtId="0" fontId="41" fillId="15" borderId="0" xfId="2" applyFont="1" applyFill="1" applyBorder="1" applyAlignment="1">
      <alignment horizontal="left" vertical="top"/>
    </xf>
    <xf numFmtId="0" fontId="140" fillId="0" borderId="29" xfId="2" applyFont="1" applyFill="1" applyBorder="1" applyAlignment="1">
      <alignment horizontal="left" vertical="top" wrapText="1"/>
    </xf>
    <xf numFmtId="0" fontId="140" fillId="4" borderId="30" xfId="2" applyFont="1" applyFill="1" applyBorder="1" applyAlignment="1">
      <alignment horizontal="left" vertical="top" wrapText="1"/>
    </xf>
    <xf numFmtId="0" fontId="53" fillId="0" borderId="17" xfId="0" applyFont="1" applyBorder="1" applyAlignment="1">
      <alignment horizontal="left" vertical="center" wrapText="1"/>
    </xf>
    <xf numFmtId="0" fontId="12" fillId="0" borderId="17" xfId="0" applyFont="1" applyBorder="1" applyAlignment="1">
      <alignment horizontal="center" vertical="center" wrapText="1"/>
    </xf>
    <xf numFmtId="17" fontId="53" fillId="15" borderId="17" xfId="0" applyNumberFormat="1" applyFont="1" applyFill="1" applyBorder="1" applyAlignment="1">
      <alignment vertical="center" wrapText="1"/>
    </xf>
    <xf numFmtId="0" fontId="12" fillId="0" borderId="19" xfId="0" applyFont="1" applyBorder="1" applyAlignment="1">
      <alignment horizontal="center" vertical="center" wrapText="1"/>
    </xf>
    <xf numFmtId="0" fontId="53" fillId="0" borderId="19" xfId="0" applyFont="1" applyBorder="1" applyAlignment="1">
      <alignment vertical="center" wrapText="1"/>
    </xf>
    <xf numFmtId="0" fontId="12" fillId="33" borderId="19" xfId="0" applyFont="1" applyFill="1" applyBorder="1" applyAlignment="1">
      <alignment horizontal="center" vertical="center" wrapText="1"/>
    </xf>
    <xf numFmtId="0" fontId="53" fillId="0" borderId="19" xfId="0" applyFont="1" applyBorder="1" applyAlignment="1">
      <alignment horizontal="left" vertical="center" wrapText="1"/>
    </xf>
    <xf numFmtId="0" fontId="53" fillId="15" borderId="19" xfId="0" applyFont="1" applyFill="1" applyBorder="1" applyAlignment="1">
      <alignment vertical="center" wrapText="1"/>
    </xf>
    <xf numFmtId="0" fontId="148" fillId="0" borderId="17" xfId="0" applyFont="1" applyBorder="1" applyAlignment="1">
      <alignment vertical="center" wrapText="1"/>
    </xf>
    <xf numFmtId="0" fontId="149" fillId="33" borderId="17" xfId="0" applyFont="1" applyFill="1" applyBorder="1" applyAlignment="1">
      <alignment horizontal="center" vertical="center" wrapText="1"/>
    </xf>
    <xf numFmtId="17" fontId="53" fillId="15" borderId="17" xfId="0" applyNumberFormat="1" applyFont="1" applyFill="1" applyBorder="1" applyAlignment="1">
      <alignment vertical="center" wrapText="1"/>
    </xf>
    <xf numFmtId="0" fontId="7" fillId="34" borderId="17" xfId="0" applyFont="1" applyFill="1" applyBorder="1" applyAlignment="1">
      <alignment horizontal="center" vertical="top" wrapText="1"/>
    </xf>
    <xf numFmtId="0" fontId="9" fillId="34" borderId="19" xfId="0" applyFont="1" applyFill="1" applyBorder="1" applyAlignment="1">
      <alignment horizontal="center" vertical="top" wrapText="1"/>
    </xf>
    <xf numFmtId="0" fontId="11" fillId="34" borderId="17" xfId="0" applyFont="1" applyFill="1" applyBorder="1" applyAlignment="1">
      <alignment horizontal="center" vertical="top" wrapText="1"/>
    </xf>
    <xf numFmtId="0" fontId="9" fillId="34" borderId="17" xfId="0" applyFont="1" applyFill="1" applyBorder="1" applyAlignment="1">
      <alignment horizontal="justify" vertical="top" wrapText="1"/>
    </xf>
    <xf numFmtId="0" fontId="0" fillId="34" borderId="17" xfId="0" applyFill="1" applyBorder="1"/>
    <xf numFmtId="0" fontId="35" fillId="34" borderId="17" xfId="0" applyFont="1" applyFill="1" applyBorder="1" applyAlignment="1">
      <alignment horizontal="center" vertical="top" wrapText="1"/>
    </xf>
    <xf numFmtId="0" fontId="33" fillId="34" borderId="19" xfId="0" applyFont="1" applyFill="1" applyBorder="1" applyAlignment="1">
      <alignment horizontal="center" vertical="top" wrapText="1"/>
    </xf>
    <xf numFmtId="0" fontId="120" fillId="34" borderId="19" xfId="0" applyFont="1" applyFill="1" applyBorder="1" applyAlignment="1">
      <alignment horizontal="center" vertical="top" wrapText="1"/>
    </xf>
    <xf numFmtId="0" fontId="33" fillId="34" borderId="19" xfId="0" applyFont="1" applyFill="1" applyBorder="1" applyAlignment="1">
      <alignment horizontal="justify" vertical="top" wrapText="1"/>
    </xf>
    <xf numFmtId="0" fontId="33" fillId="34" borderId="17" xfId="0" applyFont="1" applyFill="1" applyBorder="1" applyAlignment="1">
      <alignment horizontal="center" vertical="top" wrapText="1"/>
    </xf>
    <xf numFmtId="0" fontId="7" fillId="34" borderId="18" xfId="0" applyFont="1" applyFill="1" applyBorder="1" applyAlignment="1">
      <alignment horizontal="justify" vertical="top" wrapText="1"/>
    </xf>
    <xf numFmtId="0" fontId="7" fillId="34" borderId="17" xfId="0" applyFont="1" applyFill="1" applyBorder="1"/>
    <xf numFmtId="0" fontId="7" fillId="34" borderId="17" xfId="2" applyFont="1" applyFill="1" applyBorder="1" applyAlignment="1">
      <alignment vertical="top" wrapText="1"/>
    </xf>
    <xf numFmtId="0" fontId="120" fillId="34" borderId="19" xfId="2" applyFont="1" applyFill="1" applyBorder="1" applyAlignment="1">
      <alignment horizontal="center" vertical="top" wrapText="1"/>
    </xf>
    <xf numFmtId="0" fontId="33" fillId="34" borderId="19" xfId="2" applyFont="1" applyFill="1" applyBorder="1" applyAlignment="1">
      <alignment vertical="top" wrapText="1"/>
    </xf>
    <xf numFmtId="0" fontId="33" fillId="34" borderId="17" xfId="2" applyFont="1" applyFill="1" applyBorder="1" applyAlignment="1">
      <alignment vertical="top"/>
    </xf>
    <xf numFmtId="0" fontId="33" fillId="34" borderId="17" xfId="2" applyFont="1" applyFill="1" applyBorder="1" applyAlignment="1">
      <alignment vertical="top" wrapText="1"/>
    </xf>
    <xf numFmtId="0" fontId="11" fillId="34" borderId="17" xfId="2" applyFont="1" applyFill="1" applyBorder="1" applyAlignment="1">
      <alignment horizontal="center" vertical="top" wrapText="1"/>
    </xf>
    <xf numFmtId="0" fontId="7" fillId="34" borderId="18" xfId="2" applyFont="1" applyFill="1" applyBorder="1" applyAlignment="1">
      <alignment horizontal="left" vertical="top" wrapText="1"/>
    </xf>
    <xf numFmtId="0" fontId="72" fillId="15" borderId="17" xfId="0" applyFont="1" applyFill="1" applyBorder="1" applyAlignment="1">
      <alignment horizontal="center" vertical="top" wrapText="1"/>
    </xf>
    <xf numFmtId="0" fontId="7" fillId="0" borderId="51" xfId="2" applyFont="1" applyFill="1" applyBorder="1" applyAlignment="1">
      <alignment horizontal="left" vertical="top" wrapText="1"/>
    </xf>
    <xf numFmtId="0" fontId="150" fillId="0" borderId="94" xfId="2" applyFont="1" applyFill="1" applyBorder="1" applyAlignment="1">
      <alignment horizontal="left" vertical="top" wrapText="1"/>
    </xf>
    <xf numFmtId="0" fontId="150" fillId="0" borderId="33" xfId="2" applyFont="1" applyFill="1" applyBorder="1" applyAlignment="1">
      <alignment horizontal="left" vertical="top" wrapText="1"/>
    </xf>
    <xf numFmtId="0" fontId="150" fillId="0" borderId="32" xfId="2" applyFont="1" applyFill="1" applyBorder="1" applyAlignment="1">
      <alignment horizontal="left" vertical="top" wrapText="1"/>
    </xf>
    <xf numFmtId="0" fontId="150" fillId="0" borderId="68" xfId="2" applyFont="1" applyFill="1" applyBorder="1" applyAlignment="1">
      <alignment vertical="top" wrapText="1"/>
    </xf>
    <xf numFmtId="0" fontId="13" fillId="0" borderId="94" xfId="2" applyFont="1" applyFill="1" applyBorder="1" applyAlignment="1">
      <alignment horizontal="left" vertical="top" wrapText="1"/>
    </xf>
    <xf numFmtId="0" fontId="31" fillId="28" borderId="24" xfId="2" applyFont="1" applyFill="1" applyBorder="1" applyAlignment="1">
      <alignment horizontal="left" vertical="top" wrapText="1"/>
    </xf>
    <xf numFmtId="0" fontId="150" fillId="15" borderId="22" xfId="2" applyFont="1" applyFill="1" applyBorder="1" applyAlignment="1">
      <alignment vertical="top" wrapText="1"/>
    </xf>
    <xf numFmtId="0" fontId="150" fillId="15" borderId="31" xfId="2" applyFont="1" applyFill="1" applyBorder="1" applyAlignment="1">
      <alignment horizontal="left" vertical="top" wrapText="1"/>
    </xf>
    <xf numFmtId="0" fontId="150" fillId="15" borderId="23" xfId="2" applyFont="1" applyFill="1" applyBorder="1" applyAlignment="1">
      <alignment vertical="top" wrapText="1"/>
    </xf>
    <xf numFmtId="0" fontId="13" fillId="15" borderId="17" xfId="2" applyFont="1" applyFill="1" applyBorder="1" applyAlignment="1">
      <alignment vertical="center" wrapText="1"/>
    </xf>
    <xf numFmtId="0" fontId="13" fillId="0" borderId="17" xfId="2" applyFont="1" applyBorder="1" applyAlignment="1">
      <alignment vertical="top" wrapText="1"/>
    </xf>
    <xf numFmtId="0" fontId="31" fillId="28" borderId="17" xfId="2" applyFont="1" applyFill="1" applyBorder="1" applyAlignment="1">
      <alignment horizontal="left" vertical="top" wrapText="1"/>
    </xf>
    <xf numFmtId="0" fontId="150" fillId="15" borderId="17" xfId="2" applyFont="1" applyFill="1" applyBorder="1" applyAlignment="1">
      <alignment vertical="top" wrapText="1"/>
    </xf>
    <xf numFmtId="0" fontId="93" fillId="0" borderId="17" xfId="0" applyFont="1" applyBorder="1"/>
    <xf numFmtId="0" fontId="93" fillId="0" borderId="51" xfId="2" applyFont="1" applyFill="1" applyBorder="1" applyAlignment="1">
      <alignment horizontal="left" vertical="top" wrapText="1"/>
    </xf>
    <xf numFmtId="0" fontId="7" fillId="19" borderId="110" xfId="2" applyFill="1" applyBorder="1"/>
    <xf numFmtId="0" fontId="13" fillId="0" borderId="57" xfId="2" applyFont="1" applyBorder="1" applyAlignment="1">
      <alignment horizontal="left" vertical="top" wrapText="1"/>
    </xf>
    <xf numFmtId="0" fontId="7" fillId="0" borderId="17" xfId="2" applyBorder="1" applyAlignment="1">
      <alignment horizontal="left" vertical="top" wrapText="1"/>
    </xf>
    <xf numFmtId="0" fontId="91" fillId="0" borderId="17" xfId="2" applyFont="1" applyBorder="1" applyAlignment="1">
      <alignment horizontal="left" vertical="top" wrapText="1"/>
    </xf>
    <xf numFmtId="0" fontId="93" fillId="0" borderId="17" xfId="2" applyFont="1" applyBorder="1" applyAlignment="1">
      <alignment horizontal="left" vertical="top" wrapText="1"/>
    </xf>
    <xf numFmtId="0" fontId="93" fillId="0" borderId="17" xfId="2" applyFont="1" applyFill="1" applyBorder="1" applyAlignment="1">
      <alignment horizontal="left" vertical="top" wrapText="1"/>
    </xf>
    <xf numFmtId="0" fontId="93" fillId="0" borderId="17" xfId="2" applyFont="1" applyFill="1" applyBorder="1" applyAlignment="1">
      <alignment vertical="top" wrapText="1"/>
    </xf>
    <xf numFmtId="0" fontId="93" fillId="0" borderId="51" xfId="2" applyFont="1" applyFill="1" applyBorder="1" applyAlignment="1">
      <alignment vertical="top" wrapText="1"/>
    </xf>
    <xf numFmtId="0" fontId="46" fillId="0" borderId="57"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18" xfId="0" applyFont="1" applyBorder="1" applyAlignment="1">
      <alignment horizontal="center" vertical="center" wrapText="1"/>
    </xf>
    <xf numFmtId="0" fontId="7" fillId="0" borderId="57" xfId="0" applyFont="1" applyBorder="1" applyAlignment="1">
      <alignment horizontal="left" vertical="center" wrapText="1"/>
    </xf>
    <xf numFmtId="0" fontId="46" fillId="0" borderId="56" xfId="0" applyFont="1" applyBorder="1" applyAlignment="1">
      <alignment horizontal="left" vertical="center" wrapText="1"/>
    </xf>
    <xf numFmtId="0" fontId="46" fillId="0" borderId="18" xfId="0" applyFont="1" applyBorder="1" applyAlignment="1">
      <alignment horizontal="left" vertical="center" wrapText="1"/>
    </xf>
    <xf numFmtId="0" fontId="63" fillId="0" borderId="17" xfId="0" applyFont="1" applyBorder="1" applyAlignment="1">
      <alignment horizontal="center" vertical="center"/>
    </xf>
    <xf numFmtId="0" fontId="46" fillId="0" borderId="40" xfId="2" applyFont="1" applyBorder="1" applyAlignment="1">
      <alignment horizontal="center"/>
    </xf>
    <xf numFmtId="0" fontId="7" fillId="0" borderId="29" xfId="2" applyBorder="1" applyAlignment="1">
      <alignment horizontal="center"/>
    </xf>
    <xf numFmtId="0" fontId="7" fillId="0" borderId="4" xfId="2" applyBorder="1" applyAlignment="1">
      <alignment horizontal="center"/>
    </xf>
    <xf numFmtId="0" fontId="11" fillId="38" borderId="57" xfId="2" applyFont="1" applyFill="1" applyBorder="1" applyAlignment="1">
      <alignment horizontal="center" vertical="center"/>
    </xf>
    <xf numFmtId="0" fontId="11" fillId="38" borderId="56" xfId="2" applyFont="1" applyFill="1" applyBorder="1" applyAlignment="1">
      <alignment horizontal="center" vertical="center"/>
    </xf>
    <xf numFmtId="0" fontId="11" fillId="38" borderId="18" xfId="2" applyFont="1" applyFill="1" applyBorder="1" applyAlignment="1">
      <alignment horizontal="center" vertical="center"/>
    </xf>
    <xf numFmtId="0" fontId="13" fillId="0" borderId="71" xfId="2" applyFont="1" applyFill="1" applyBorder="1" applyAlignment="1">
      <alignment horizontal="center" vertical="center" wrapText="1"/>
    </xf>
    <xf numFmtId="0" fontId="13" fillId="0" borderId="65" xfId="2" applyFont="1" applyFill="1" applyBorder="1" applyAlignment="1">
      <alignment horizontal="center" vertical="center" wrapText="1"/>
    </xf>
    <xf numFmtId="0" fontId="109" fillId="35" borderId="0" xfId="2" applyFont="1" applyFill="1" applyBorder="1" applyAlignment="1">
      <alignment horizontal="left" vertical="top"/>
    </xf>
    <xf numFmtId="0" fontId="109" fillId="28" borderId="0" xfId="2" applyFont="1" applyFill="1" applyBorder="1" applyAlignment="1">
      <alignment horizontal="left" vertical="top"/>
    </xf>
    <xf numFmtId="0" fontId="13" fillId="0" borderId="71" xfId="2" applyFont="1" applyFill="1" applyBorder="1" applyAlignment="1">
      <alignment vertical="center" wrapText="1"/>
    </xf>
    <xf numFmtId="0" fontId="13" fillId="0" borderId="65" xfId="2" applyFont="1" applyFill="1" applyBorder="1" applyAlignment="1">
      <alignment vertical="center" wrapText="1"/>
    </xf>
    <xf numFmtId="0" fontId="7" fillId="0" borderId="51" xfId="2" applyFont="1" applyFill="1" applyBorder="1" applyAlignment="1">
      <alignment vertical="top" wrapText="1"/>
    </xf>
    <xf numFmtId="0" fontId="7" fillId="0" borderId="19" xfId="2" applyFont="1" applyFill="1" applyBorder="1" applyAlignment="1">
      <alignment vertical="top" wrapText="1"/>
    </xf>
    <xf numFmtId="0" fontId="92" fillId="3" borderId="0" xfId="2" applyFont="1" applyFill="1" applyBorder="1" applyAlignment="1">
      <alignment horizontal="left" vertical="top"/>
    </xf>
    <xf numFmtId="0" fontId="92" fillId="28" borderId="0" xfId="2" applyFont="1" applyFill="1" applyBorder="1" applyAlignment="1">
      <alignment horizontal="left" vertical="top"/>
    </xf>
    <xf numFmtId="0" fontId="13" fillId="0" borderId="77" xfId="2" applyFont="1" applyFill="1" applyBorder="1" applyAlignment="1">
      <alignment vertical="center" wrapText="1"/>
    </xf>
    <xf numFmtId="0" fontId="7" fillId="0" borderId="110" xfId="2" applyFont="1" applyFill="1" applyBorder="1" applyAlignment="1">
      <alignment vertical="top" wrapText="1"/>
    </xf>
    <xf numFmtId="0" fontId="7" fillId="0" borderId="26" xfId="2" applyFont="1" applyFill="1" applyBorder="1" applyAlignment="1">
      <alignment vertical="top" wrapText="1"/>
    </xf>
    <xf numFmtId="0" fontId="7" fillId="0" borderId="82" xfId="2" applyFont="1" applyFill="1" applyBorder="1" applyAlignment="1">
      <alignment vertical="top" wrapText="1"/>
    </xf>
    <xf numFmtId="0" fontId="25" fillId="10" borderId="71" xfId="2" applyFont="1" applyFill="1" applyBorder="1" applyAlignment="1">
      <alignment vertical="center" wrapText="1"/>
    </xf>
    <xf numFmtId="0" fontId="25" fillId="10" borderId="77" xfId="2" applyFont="1" applyFill="1" applyBorder="1" applyAlignment="1">
      <alignment vertical="center" wrapText="1"/>
    </xf>
    <xf numFmtId="0" fontId="25" fillId="10" borderId="65" xfId="2" applyFont="1" applyFill="1" applyBorder="1" applyAlignment="1">
      <alignment vertical="center" wrapText="1"/>
    </xf>
    <xf numFmtId="0" fontId="7" fillId="0" borderId="25" xfId="2" applyFont="1" applyFill="1" applyBorder="1" applyAlignment="1">
      <alignment vertical="top" wrapText="1"/>
    </xf>
    <xf numFmtId="0" fontId="7" fillId="0" borderId="51" xfId="2"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19" xfId="2" applyFont="1" applyFill="1" applyBorder="1" applyAlignment="1">
      <alignment horizontal="left" vertical="top" wrapText="1"/>
    </xf>
    <xf numFmtId="0" fontId="10" fillId="0" borderId="51" xfId="2" applyFont="1" applyFill="1" applyBorder="1" applyAlignment="1">
      <alignment vertical="top" wrapText="1"/>
    </xf>
    <xf numFmtId="0" fontId="10" fillId="0" borderId="25" xfId="2" applyFont="1" applyFill="1" applyBorder="1" applyAlignment="1">
      <alignment vertical="top" wrapText="1"/>
    </xf>
    <xf numFmtId="0" fontId="10" fillId="0" borderId="19" xfId="2" applyFont="1" applyFill="1" applyBorder="1" applyAlignment="1">
      <alignment vertical="top" wrapText="1"/>
    </xf>
    <xf numFmtId="0" fontId="71" fillId="20" borderId="71" xfId="2" applyFont="1" applyFill="1" applyBorder="1" applyAlignment="1">
      <alignment horizontal="center" vertical="center" wrapText="1"/>
    </xf>
    <xf numFmtId="0" fontId="71" fillId="20" borderId="77" xfId="2" applyFont="1" applyFill="1" applyBorder="1" applyAlignment="1">
      <alignment horizontal="center" vertical="center" wrapText="1"/>
    </xf>
    <xf numFmtId="0" fontId="71" fillId="20" borderId="65" xfId="2" applyFont="1" applyFill="1" applyBorder="1" applyAlignment="1">
      <alignment horizontal="center" vertical="center" wrapText="1"/>
    </xf>
    <xf numFmtId="0" fontId="92" fillId="3" borderId="26" xfId="2" applyFont="1" applyFill="1" applyBorder="1" applyAlignment="1">
      <alignment horizontal="left" vertical="top"/>
    </xf>
    <xf numFmtId="0" fontId="92" fillId="3" borderId="27" xfId="2" applyFont="1" applyFill="1" applyBorder="1" applyAlignment="1">
      <alignment horizontal="left" vertical="top"/>
    </xf>
    <xf numFmtId="0" fontId="13" fillId="0" borderId="71" xfId="2" applyFont="1" applyBorder="1" applyAlignment="1">
      <alignment vertical="top" wrapText="1"/>
    </xf>
    <xf numFmtId="0" fontId="13" fillId="0" borderId="73" xfId="2" applyFont="1" applyBorder="1" applyAlignment="1">
      <alignment vertical="top" wrapText="1"/>
    </xf>
    <xf numFmtId="0" fontId="7" fillId="15" borderId="51" xfId="2" applyFont="1" applyFill="1" applyBorder="1" applyAlignment="1">
      <alignment horizontal="left" vertical="top" wrapText="1"/>
    </xf>
    <xf numFmtId="0" fontId="7" fillId="15" borderId="25" xfId="2" applyFont="1" applyFill="1" applyBorder="1" applyAlignment="1">
      <alignment horizontal="left" vertical="top" wrapText="1"/>
    </xf>
    <xf numFmtId="0" fontId="7" fillId="15" borderId="19" xfId="2" applyFont="1" applyFill="1" applyBorder="1" applyAlignment="1">
      <alignment horizontal="left" vertical="top" wrapText="1"/>
    </xf>
    <xf numFmtId="0" fontId="13" fillId="0" borderId="77" xfId="2" applyFont="1" applyFill="1" applyBorder="1" applyAlignment="1">
      <alignment horizontal="center" vertical="center" wrapText="1"/>
    </xf>
    <xf numFmtId="0" fontId="13" fillId="0" borderId="23"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20" xfId="2" applyFont="1" applyFill="1" applyBorder="1" applyAlignment="1">
      <alignment horizontal="left" vertical="center" wrapText="1"/>
    </xf>
    <xf numFmtId="0" fontId="13" fillId="0" borderId="74" xfId="2" applyFont="1" applyFill="1" applyBorder="1" applyAlignment="1">
      <alignment vertical="center" wrapText="1"/>
    </xf>
    <xf numFmtId="0" fontId="13" fillId="0" borderId="43" xfId="2" applyFont="1" applyFill="1" applyBorder="1" applyAlignment="1">
      <alignment vertical="center" wrapText="1"/>
    </xf>
    <xf numFmtId="0" fontId="67" fillId="0" borderId="75" xfId="2" applyFont="1" applyFill="1" applyBorder="1" applyAlignment="1">
      <alignment vertical="top" wrapText="1"/>
    </xf>
    <xf numFmtId="0" fontId="67" fillId="0" borderId="70" xfId="2" applyFont="1" applyFill="1" applyBorder="1" applyAlignment="1">
      <alignment vertical="top" wrapText="1"/>
    </xf>
    <xf numFmtId="0" fontId="13" fillId="20" borderId="71" xfId="2" applyFont="1" applyFill="1" applyBorder="1" applyAlignment="1">
      <alignment vertical="center" wrapText="1"/>
    </xf>
    <xf numFmtId="0" fontId="13" fillId="20" borderId="65" xfId="2" applyFont="1" applyFill="1" applyBorder="1" applyAlignment="1">
      <alignment vertical="center" wrapText="1"/>
    </xf>
    <xf numFmtId="0" fontId="7" fillId="0" borderId="32" xfId="2" applyFont="1" applyFill="1" applyBorder="1" applyAlignment="1">
      <alignment vertical="top" wrapText="1"/>
    </xf>
    <xf numFmtId="0" fontId="7" fillId="0" borderId="31" xfId="2" applyFont="1" applyFill="1" applyBorder="1" applyAlignment="1">
      <alignment horizontal="left" vertical="top" wrapText="1"/>
    </xf>
    <xf numFmtId="0" fontId="7" fillId="0" borderId="90" xfId="2" applyFont="1" applyFill="1" applyBorder="1" applyAlignment="1">
      <alignment horizontal="left" vertical="top" wrapText="1"/>
    </xf>
    <xf numFmtId="0" fontId="7" fillId="0" borderId="82" xfId="2" applyFont="1" applyFill="1" applyBorder="1" applyAlignment="1">
      <alignment horizontal="left" vertical="top" wrapText="1"/>
    </xf>
    <xf numFmtId="0" fontId="13" fillId="0" borderId="65" xfId="2" applyFont="1" applyBorder="1" applyAlignment="1">
      <alignment vertical="top" wrapText="1"/>
    </xf>
    <xf numFmtId="0" fontId="25" fillId="10" borderId="23" xfId="2" applyFont="1" applyFill="1" applyBorder="1" applyAlignment="1">
      <alignment vertical="center" wrapText="1"/>
    </xf>
    <xf numFmtId="0" fontId="25" fillId="10" borderId="1" xfId="2" applyFont="1" applyFill="1" applyBorder="1" applyAlignment="1">
      <alignment vertical="center" wrapText="1"/>
    </xf>
    <xf numFmtId="0" fontId="25" fillId="10" borderId="20" xfId="2" applyFont="1" applyFill="1" applyBorder="1" applyAlignment="1">
      <alignment vertical="center" wrapText="1"/>
    </xf>
    <xf numFmtId="0" fontId="13" fillId="0" borderId="71" xfId="2" applyFont="1" applyBorder="1" applyAlignment="1">
      <alignment horizontal="left" vertical="top" wrapText="1"/>
    </xf>
    <xf numFmtId="0" fontId="13" fillId="0" borderId="65" xfId="2" applyFont="1" applyBorder="1" applyAlignment="1">
      <alignment horizontal="left" vertical="top" wrapText="1"/>
    </xf>
    <xf numFmtId="0" fontId="7" fillId="0" borderId="63" xfId="2" applyFont="1" applyFill="1" applyBorder="1" applyAlignment="1">
      <alignment vertical="top" wrapText="1"/>
    </xf>
    <xf numFmtId="0" fontId="13" fillId="0" borderId="71" xfId="2" applyFont="1" applyFill="1" applyBorder="1" applyAlignment="1">
      <alignment horizontal="left" vertical="center" wrapText="1"/>
    </xf>
    <xf numFmtId="0" fontId="13" fillId="0" borderId="65" xfId="2" applyFont="1" applyFill="1" applyBorder="1" applyAlignment="1">
      <alignment horizontal="left" vertical="center" wrapText="1"/>
    </xf>
    <xf numFmtId="0" fontId="7" fillId="0" borderId="31" xfId="2" applyFont="1" applyFill="1" applyBorder="1" applyAlignment="1">
      <alignment vertical="top" wrapText="1"/>
    </xf>
    <xf numFmtId="0" fontId="7" fillId="2" borderId="51" xfId="2" applyFont="1" applyFill="1" applyBorder="1" applyAlignment="1">
      <alignment horizontal="left" vertical="top" wrapText="1"/>
    </xf>
    <xf numFmtId="0" fontId="7" fillId="2" borderId="25" xfId="2" applyFont="1" applyFill="1" applyBorder="1" applyAlignment="1">
      <alignment horizontal="left" vertical="top" wrapText="1"/>
    </xf>
    <xf numFmtId="0" fontId="7" fillId="2" borderId="32" xfId="2" applyFont="1" applyFill="1" applyBorder="1" applyAlignment="1">
      <alignment horizontal="left" vertical="top" wrapText="1"/>
    </xf>
    <xf numFmtId="0" fontId="13" fillId="20" borderId="77" xfId="2" applyFont="1" applyFill="1" applyBorder="1" applyAlignment="1">
      <alignment vertical="center" wrapText="1"/>
    </xf>
    <xf numFmtId="0" fontId="13" fillId="4" borderId="71" xfId="2" applyFont="1" applyFill="1" applyBorder="1" applyAlignment="1">
      <alignment horizontal="center" vertical="center" wrapText="1"/>
    </xf>
    <xf numFmtId="0" fontId="13" fillId="4" borderId="65" xfId="2" applyFont="1" applyFill="1" applyBorder="1" applyAlignment="1">
      <alignment horizontal="center" vertical="center" wrapText="1"/>
    </xf>
    <xf numFmtId="0" fontId="7" fillId="2" borderId="19" xfId="2" applyFont="1" applyFill="1" applyBorder="1" applyAlignment="1">
      <alignment horizontal="left" vertical="top" wrapText="1"/>
    </xf>
    <xf numFmtId="0" fontId="117" fillId="18" borderId="0" xfId="2" applyFont="1" applyFill="1" applyBorder="1" applyAlignment="1">
      <alignment horizontal="center" vertical="top" wrapText="1"/>
    </xf>
    <xf numFmtId="0" fontId="12" fillId="3" borderId="57" xfId="2" applyFont="1" applyFill="1" applyBorder="1" applyAlignment="1">
      <alignment horizontal="center" vertical="top"/>
    </xf>
    <xf numFmtId="0" fontId="12" fillId="3" borderId="18" xfId="2" applyFont="1" applyFill="1" applyBorder="1" applyAlignment="1">
      <alignment horizontal="center" vertical="top"/>
    </xf>
    <xf numFmtId="0" fontId="117" fillId="0" borderId="57" xfId="2" applyFont="1" applyFill="1" applyBorder="1" applyAlignment="1">
      <alignment horizontal="center" vertical="top" wrapText="1"/>
    </xf>
    <xf numFmtId="0" fontId="117" fillId="0" borderId="56" xfId="2" applyFont="1" applyFill="1" applyBorder="1" applyAlignment="1">
      <alignment horizontal="center" vertical="top" wrapText="1"/>
    </xf>
    <xf numFmtId="0" fontId="117" fillId="0" borderId="18" xfId="2" applyFont="1" applyFill="1" applyBorder="1" applyAlignment="1">
      <alignment horizontal="center" vertical="top" wrapText="1"/>
    </xf>
    <xf numFmtId="0" fontId="117" fillId="0" borderId="36" xfId="2" applyFont="1" applyFill="1" applyBorder="1" applyAlignment="1">
      <alignment horizontal="center" vertical="top" wrapText="1"/>
    </xf>
    <xf numFmtId="0" fontId="117" fillId="0" borderId="62" xfId="2" applyFont="1" applyFill="1" applyBorder="1" applyAlignment="1">
      <alignment horizontal="center" vertical="top" wrapText="1"/>
    </xf>
    <xf numFmtId="0" fontId="117" fillId="0" borderId="17" xfId="0" applyFont="1" applyBorder="1" applyAlignment="1">
      <alignment horizontal="center" vertical="center"/>
    </xf>
    <xf numFmtId="0" fontId="11" fillId="0" borderId="17" xfId="0" applyFont="1" applyBorder="1" applyAlignment="1">
      <alignment horizontal="center" vertical="center"/>
    </xf>
    <xf numFmtId="0" fontId="53" fillId="15" borderId="17" xfId="0" applyFont="1" applyFill="1" applyBorder="1" applyAlignment="1">
      <alignment vertical="center" wrapText="1"/>
    </xf>
    <xf numFmtId="0" fontId="12" fillId="0" borderId="17" xfId="0" applyFont="1" applyBorder="1" applyAlignment="1">
      <alignment horizontal="center" vertical="center" wrapText="1"/>
    </xf>
    <xf numFmtId="0" fontId="53" fillId="0" borderId="17" xfId="0" applyFont="1" applyBorder="1" applyAlignment="1">
      <alignment vertical="center" wrapText="1"/>
    </xf>
    <xf numFmtId="0" fontId="12" fillId="33" borderId="17" xfId="0" applyFont="1" applyFill="1" applyBorder="1" applyAlignment="1">
      <alignment horizontal="center" vertical="center" wrapText="1"/>
    </xf>
    <xf numFmtId="0" fontId="53" fillId="0" borderId="17" xfId="0" applyFont="1" applyBorder="1" applyAlignment="1">
      <alignment horizontal="left" vertical="center" wrapText="1"/>
    </xf>
    <xf numFmtId="17" fontId="53" fillId="15" borderId="17" xfId="0" applyNumberFormat="1" applyFont="1" applyFill="1" applyBorder="1" applyAlignment="1">
      <alignment vertical="center" wrapText="1"/>
    </xf>
    <xf numFmtId="0" fontId="129" fillId="0" borderId="17" xfId="0" applyFont="1" applyBorder="1" applyAlignment="1">
      <alignment horizontal="left" vertical="center" wrapText="1"/>
    </xf>
    <xf numFmtId="0" fontId="143" fillId="0" borderId="17" xfId="0" applyFont="1" applyBorder="1" applyAlignment="1">
      <alignment vertical="center" wrapText="1"/>
    </xf>
    <xf numFmtId="0" fontId="143" fillId="0" borderId="17" xfId="0" applyFont="1" applyBorder="1" applyAlignment="1">
      <alignment horizontal="left" vertical="center" wrapText="1"/>
    </xf>
    <xf numFmtId="0" fontId="46" fillId="0" borderId="29" xfId="2" applyFont="1" applyBorder="1" applyAlignment="1">
      <alignment horizontal="center"/>
    </xf>
    <xf numFmtId="0" fontId="46" fillId="0" borderId="4" xfId="2" applyFont="1" applyBorder="1" applyAlignment="1">
      <alignment horizontal="center"/>
    </xf>
    <xf numFmtId="0" fontId="64" fillId="0" borderId="51" xfId="0" applyFont="1" applyBorder="1" applyAlignment="1">
      <alignment horizontal="center"/>
    </xf>
    <xf numFmtId="0" fontId="46" fillId="0" borderId="51" xfId="0" applyFont="1" applyBorder="1" applyAlignment="1">
      <alignment horizontal="center"/>
    </xf>
    <xf numFmtId="0" fontId="46" fillId="0" borderId="111" xfId="0" applyFont="1" applyBorder="1" applyAlignment="1">
      <alignment horizontal="center"/>
    </xf>
    <xf numFmtId="0" fontId="46" fillId="0" borderId="112" xfId="0" applyFont="1" applyBorder="1" applyAlignment="1">
      <alignment horizontal="center"/>
    </xf>
    <xf numFmtId="0" fontId="46" fillId="0" borderId="113" xfId="0" applyFont="1" applyBorder="1" applyAlignment="1">
      <alignment horizontal="center"/>
    </xf>
    <xf numFmtId="0" fontId="65" fillId="0" borderId="17" xfId="0" applyFont="1" applyBorder="1" applyAlignment="1">
      <alignment horizontal="center"/>
    </xf>
    <xf numFmtId="0" fontId="12" fillId="3" borderId="46" xfId="0" applyFont="1" applyFill="1" applyBorder="1" applyAlignment="1">
      <alignment horizontal="center" vertical="center" wrapText="1"/>
    </xf>
    <xf numFmtId="0" fontId="12" fillId="3" borderId="114" xfId="0" applyFont="1" applyFill="1" applyBorder="1" applyAlignment="1">
      <alignment horizontal="center" vertical="center" wrapText="1"/>
    </xf>
    <xf numFmtId="0" fontId="12" fillId="3" borderId="115"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46" fillId="0" borderId="40" xfId="0" applyFont="1" applyBorder="1" applyAlignment="1">
      <alignment horizontal="center"/>
    </xf>
    <xf numFmtId="0" fontId="46" fillId="0" borderId="29" xfId="0" applyFont="1" applyBorder="1" applyAlignment="1">
      <alignment horizontal="center"/>
    </xf>
    <xf numFmtId="0" fontId="46" fillId="0" borderId="4" xfId="0" applyFont="1" applyBorder="1" applyAlignment="1">
      <alignment horizontal="center"/>
    </xf>
    <xf numFmtId="0" fontId="7" fillId="0" borderId="61" xfId="0" applyFont="1" applyBorder="1" applyAlignment="1">
      <alignment horizontal="center" wrapText="1"/>
    </xf>
    <xf numFmtId="0" fontId="0" fillId="0" borderId="59" xfId="0" applyBorder="1" applyAlignment="1">
      <alignment horizontal="center" wrapText="1"/>
    </xf>
    <xf numFmtId="0" fontId="11" fillId="0" borderId="61" xfId="0" applyFont="1" applyFill="1" applyBorder="1" applyAlignment="1">
      <alignment horizontal="center" wrapText="1"/>
    </xf>
    <xf numFmtId="0" fontId="11" fillId="0" borderId="59" xfId="0" applyFont="1" applyFill="1" applyBorder="1" applyAlignment="1">
      <alignment horizontal="center" wrapText="1"/>
    </xf>
    <xf numFmtId="0" fontId="11" fillId="8" borderId="28" xfId="0" applyFont="1" applyFill="1" applyBorder="1" applyAlignment="1">
      <alignment horizontal="center"/>
    </xf>
    <xf numFmtId="0" fontId="11" fillId="8" borderId="20" xfId="0" applyFont="1" applyFill="1" applyBorder="1" applyAlignment="1">
      <alignment horizontal="center"/>
    </xf>
    <xf numFmtId="0" fontId="0" fillId="2" borderId="19" xfId="0" applyFill="1" applyBorder="1" applyAlignment="1">
      <alignment horizontal="center"/>
    </xf>
    <xf numFmtId="0" fontId="46" fillId="0" borderId="0" xfId="0" applyFont="1" applyBorder="1" applyAlignment="1">
      <alignment horizontal="center"/>
    </xf>
    <xf numFmtId="0" fontId="58" fillId="0" borderId="0" xfId="0" applyFont="1" applyBorder="1" applyAlignment="1">
      <alignment horizontal="center"/>
    </xf>
    <xf numFmtId="0" fontId="62" fillId="14" borderId="57" xfId="0" applyFont="1" applyFill="1" applyBorder="1" applyAlignment="1">
      <alignment horizontal="center"/>
    </xf>
    <xf numFmtId="0" fontId="62" fillId="14" borderId="56" xfId="0" applyFont="1" applyFill="1" applyBorder="1" applyAlignment="1">
      <alignment horizontal="center"/>
    </xf>
    <xf numFmtId="0" fontId="62" fillId="14" borderId="18" xfId="0" applyFont="1" applyFill="1" applyBorder="1" applyAlignment="1">
      <alignment horizontal="center"/>
    </xf>
    <xf numFmtId="0" fontId="41" fillId="2" borderId="34" xfId="0" applyFont="1" applyFill="1" applyBorder="1" applyAlignment="1">
      <alignment horizontal="left" vertical="center" wrapText="1"/>
    </xf>
    <xf numFmtId="0" fontId="41" fillId="2" borderId="28" xfId="0" applyFont="1" applyFill="1" applyBorder="1" applyAlignment="1">
      <alignment horizontal="left" vertical="center" wrapText="1"/>
    </xf>
    <xf numFmtId="0" fontId="41" fillId="2" borderId="20" xfId="0" applyFont="1" applyFill="1" applyBorder="1" applyAlignment="1">
      <alignment horizontal="left" vertical="center" wrapText="1"/>
    </xf>
    <xf numFmtId="0" fontId="46" fillId="0" borderId="28" xfId="0" applyFont="1" applyBorder="1" applyAlignment="1">
      <alignment horizontal="center"/>
    </xf>
  </cellXfs>
  <cellStyles count="46">
    <cellStyle name="Comma" xfId="24" builtinId="3"/>
    <cellStyle name="Comma 2" xfId="32"/>
    <cellStyle name="Neutral 2" xfId="5"/>
    <cellStyle name="Normal" xfId="0" builtinId="0"/>
    <cellStyle name="Normal 2" xfId="1"/>
    <cellStyle name="Normal 2 2" xfId="2"/>
    <cellStyle name="Normal 3" xfId="4"/>
    <cellStyle name="Normal 3 2" xfId="8"/>
    <cellStyle name="Normal 4" xfId="6"/>
    <cellStyle name="Normal 4 2" xfId="7"/>
    <cellStyle name="Normal 4 2 2" xfId="17"/>
    <cellStyle name="Normal 4 3" xfId="10"/>
    <cellStyle name="Normal 4 3 2" xfId="15"/>
    <cellStyle name="Normal 4 4" xfId="11"/>
    <cellStyle name="Normal 5" xfId="3"/>
    <cellStyle name="Normal 5 2" xfId="9"/>
    <cellStyle name="Normal 5 2 2" xfId="14"/>
    <cellStyle name="Normal 5 2 2 2" xfId="20"/>
    <cellStyle name="Normal 5 2 2 3" xfId="30"/>
    <cellStyle name="Normal 5 2 2 3 2" xfId="44"/>
    <cellStyle name="Normal 5 2 2 4" xfId="38"/>
    <cellStyle name="Normal 5 2 3" xfId="19"/>
    <cellStyle name="Normal 5 2 4" xfId="27"/>
    <cellStyle name="Normal 5 2 4 2" xfId="41"/>
    <cellStyle name="Normal 5 2 5" xfId="35"/>
    <cellStyle name="Normal 5 3" xfId="12"/>
    <cellStyle name="Normal 5 3 2" xfId="16"/>
    <cellStyle name="Normal 5 3 2 2" xfId="22"/>
    <cellStyle name="Normal 5 3 2 3" xfId="31"/>
    <cellStyle name="Normal 5 3 2 3 2" xfId="45"/>
    <cellStyle name="Normal 5 3 2 4" xfId="39"/>
    <cellStyle name="Normal 5 3 3" xfId="21"/>
    <cellStyle name="Normal 5 3 4" xfId="28"/>
    <cellStyle name="Normal 5 3 4 2" xfId="42"/>
    <cellStyle name="Normal 5 3 5" xfId="36"/>
    <cellStyle name="Normal 5 4" xfId="13"/>
    <cellStyle name="Normal 5 4 2" xfId="23"/>
    <cellStyle name="Normal 5 4 3" xfId="29"/>
    <cellStyle name="Normal 5 4 3 2" xfId="43"/>
    <cellStyle name="Normal 5 4 4" xfId="37"/>
    <cellStyle name="Normal 5 5" xfId="18"/>
    <cellStyle name="Normal 5 6" xfId="26"/>
    <cellStyle name="Normal 5 6 2" xfId="40"/>
    <cellStyle name="Normal 5 7" xfId="34"/>
    <cellStyle name="Percent" xfId="25" builtinId="5"/>
    <cellStyle name="Percent 2" xfId="33"/>
  </cellStyles>
  <dxfs count="0"/>
  <tableStyles count="0" defaultTableStyle="TableStyleMedium9" defaultPivotStyle="PivotStyleLight16"/>
  <colors>
    <mruColors>
      <color rgb="FF0000FF"/>
      <color rgb="FFB7DEE8"/>
      <color rgb="FF00FF99"/>
      <color rgb="FF99FF99"/>
      <color rgb="FFFFFF99"/>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xdr:colOff>
      <xdr:row>0</xdr:row>
      <xdr:rowOff>93133</xdr:rowOff>
    </xdr:from>
    <xdr:to>
      <xdr:col>2</xdr:col>
      <xdr:colOff>3820593</xdr:colOff>
      <xdr:row>0</xdr:row>
      <xdr:rowOff>1554665</xdr:rowOff>
    </xdr:to>
    <xdr:sp macro="" textlink="">
      <xdr:nvSpPr>
        <xdr:cNvPr id="3" name="TextBox 2"/>
        <xdr:cNvSpPr txBox="1"/>
      </xdr:nvSpPr>
      <xdr:spPr>
        <a:xfrm>
          <a:off x="9" y="83608"/>
          <a:ext cx="6211359" cy="146153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2400" b="1">
              <a:latin typeface="Arial" pitchFamily="34" charset="0"/>
              <a:cs typeface="Arial" pitchFamily="34" charset="0"/>
            </a:rPr>
            <a:t>SMPG CA Global Market Practice - Part 2</a:t>
          </a:r>
        </a:p>
        <a:p>
          <a:pPr algn="ctr"/>
          <a:endParaRPr lang="en-GB" sz="1000" b="1">
            <a:latin typeface="Arial" pitchFamily="34" charset="0"/>
            <a:cs typeface="Arial" pitchFamily="34" charset="0"/>
          </a:endParaRPr>
        </a:p>
        <a:p>
          <a:pPr algn="ctr"/>
          <a:r>
            <a:rPr lang="en-GB" sz="2400" b="1" baseline="0">
              <a:solidFill>
                <a:schemeClr val="dk1"/>
              </a:solidFill>
              <a:latin typeface="Arial" pitchFamily="34" charset="0"/>
              <a:ea typeface="+mn-ea"/>
              <a:cs typeface="Arial" pitchFamily="34" charset="0"/>
            </a:rPr>
            <a:t>For Standards Release 2021</a:t>
          </a:r>
          <a:endParaRPr lang="en-GB" sz="2400" b="1">
            <a:latin typeface="Arial" pitchFamily="34" charset="0"/>
            <a:cs typeface="Arial" pitchFamily="34" charset="0"/>
          </a:endParaRPr>
        </a:p>
      </xdr:txBody>
    </xdr:sp>
    <xdr:clientData/>
  </xdr:twoCellAnchor>
  <xdr:twoCellAnchor>
    <xdr:from>
      <xdr:col>0</xdr:col>
      <xdr:colOff>2</xdr:colOff>
      <xdr:row>0</xdr:row>
      <xdr:rowOff>1613969</xdr:rowOff>
    </xdr:from>
    <xdr:to>
      <xdr:col>2</xdr:col>
      <xdr:colOff>3831169</xdr:colOff>
      <xdr:row>0</xdr:row>
      <xdr:rowOff>2131482</xdr:rowOff>
    </xdr:to>
    <xdr:sp macro="" textlink="">
      <xdr:nvSpPr>
        <xdr:cNvPr id="4" name="TextBox 3"/>
        <xdr:cNvSpPr txBox="1"/>
      </xdr:nvSpPr>
      <xdr:spPr>
        <a:xfrm>
          <a:off x="2" y="1613969"/>
          <a:ext cx="6221942" cy="5175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GB" sz="1000" b="1">
              <a:latin typeface="Arial" pitchFamily="34" charset="0"/>
              <a:cs typeface="Arial" pitchFamily="34" charset="0"/>
            </a:rPr>
            <a:t>Publication</a:t>
          </a:r>
          <a:r>
            <a:rPr lang="en-GB" sz="1000" b="1" baseline="0">
              <a:latin typeface="Arial" pitchFamily="34" charset="0"/>
              <a:cs typeface="Arial" pitchFamily="34" charset="0"/>
            </a:rPr>
            <a:t> date</a:t>
          </a:r>
          <a:r>
            <a:rPr lang="en-GB" sz="1000" baseline="0">
              <a:latin typeface="Arial" pitchFamily="34" charset="0"/>
              <a:cs typeface="Arial" pitchFamily="34" charset="0"/>
            </a:rPr>
            <a:t>:   15 December 2020</a:t>
          </a:r>
          <a:r>
            <a:rPr lang="en-GB" sz="1100" baseline="0">
              <a:solidFill>
                <a:schemeClr val="dk1"/>
              </a:solidFill>
              <a:latin typeface="+mn-lt"/>
              <a:ea typeface="+mn-ea"/>
              <a:cs typeface="+mn-cs"/>
            </a:rPr>
            <a:t>	     </a:t>
          </a:r>
          <a:r>
            <a:rPr lang="en-GB" sz="1050" baseline="0">
              <a:solidFill>
                <a:schemeClr val="dk1"/>
              </a:solidFill>
              <a:latin typeface="+mn-lt"/>
              <a:ea typeface="+mn-ea"/>
              <a:cs typeface="+mn-cs"/>
            </a:rPr>
            <a:t> </a:t>
          </a:r>
          <a:r>
            <a:rPr lang="en-GB" sz="1100" baseline="0">
              <a:solidFill>
                <a:schemeClr val="dk1"/>
              </a:solidFill>
              <a:latin typeface="+mn-lt"/>
              <a:ea typeface="+mn-ea"/>
              <a:cs typeface="+mn-cs"/>
            </a:rPr>
            <a:t>                </a:t>
          </a:r>
          <a:r>
            <a:rPr lang="en-GB" sz="2000" b="1" baseline="0">
              <a:solidFill>
                <a:schemeClr val="dk1"/>
              </a:solidFill>
              <a:latin typeface="+mn-lt"/>
              <a:ea typeface="+mn-ea"/>
              <a:cs typeface="+mn-cs"/>
            </a:rPr>
            <a:t>Version</a:t>
          </a:r>
          <a:r>
            <a:rPr lang="en-GB" sz="2000" baseline="0">
              <a:solidFill>
                <a:schemeClr val="dk1"/>
              </a:solidFill>
              <a:latin typeface="+mn-lt"/>
              <a:ea typeface="+mn-ea"/>
              <a:cs typeface="+mn-cs"/>
            </a:rPr>
            <a:t>: 0.1</a:t>
          </a:r>
          <a:endParaRPr lang="en-GB" sz="2000">
            <a:solidFill>
              <a:schemeClr val="dk1"/>
            </a:solidFill>
            <a:latin typeface="+mn-lt"/>
            <a:ea typeface="+mn-ea"/>
            <a:cs typeface="+mn-cs"/>
          </a:endParaRPr>
        </a:p>
        <a:p>
          <a:pPr algn="l"/>
          <a:r>
            <a:rPr lang="en-GB" sz="1000" baseline="0">
              <a:latin typeface="Arial" pitchFamily="34" charset="0"/>
              <a:cs typeface="Arial" pitchFamily="34" charset="0"/>
            </a:rPr>
            <a:t>	</a:t>
          </a:r>
          <a:r>
            <a:rPr lang="en-GB" sz="1100" baseline="0"/>
            <a:t>			</a:t>
          </a:r>
          <a:endParaRPr lang="en-GB" sz="1100"/>
        </a:p>
      </xdr:txBody>
    </xdr:sp>
    <xdr:clientData/>
  </xdr:twoCellAnchor>
  <xdr:twoCellAnchor>
    <xdr:from>
      <xdr:col>0</xdr:col>
      <xdr:colOff>2</xdr:colOff>
      <xdr:row>0</xdr:row>
      <xdr:rowOff>2198158</xdr:rowOff>
    </xdr:from>
    <xdr:to>
      <xdr:col>2</xdr:col>
      <xdr:colOff>3831169</xdr:colOff>
      <xdr:row>4</xdr:row>
      <xdr:rowOff>114300</xdr:rowOff>
    </xdr:to>
    <xdr:sp macro="" textlink="">
      <xdr:nvSpPr>
        <xdr:cNvPr id="6" name="TextBox 5"/>
        <xdr:cNvSpPr txBox="1"/>
      </xdr:nvSpPr>
      <xdr:spPr>
        <a:xfrm>
          <a:off x="2" y="2198158"/>
          <a:ext cx="6221942" cy="3183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GB" sz="1600" b="1" u="sng">
              <a:latin typeface="Arial" pitchFamily="34" charset="0"/>
              <a:cs typeface="Arial" pitchFamily="34" charset="0"/>
            </a:rPr>
            <a:t>Table of</a:t>
          </a:r>
          <a:r>
            <a:rPr lang="en-GB" sz="1600" b="1" u="sng" baseline="0">
              <a:latin typeface="Arial" pitchFamily="34" charset="0"/>
              <a:cs typeface="Arial" pitchFamily="34" charset="0"/>
            </a:rPr>
            <a:t> </a:t>
          </a:r>
          <a:r>
            <a:rPr lang="en-GB" sz="1600" b="1" u="sng">
              <a:latin typeface="Arial" pitchFamily="34" charset="0"/>
              <a:cs typeface="Arial" pitchFamily="34" charset="0"/>
            </a:rPr>
            <a:t>Contents</a:t>
          </a:r>
          <a:r>
            <a:rPr lang="en-GB" sz="1600">
              <a:latin typeface="Arial" pitchFamily="34" charset="0"/>
              <a:cs typeface="Arial" pitchFamily="34" charset="0"/>
            </a:rPr>
            <a:t>:</a:t>
          </a:r>
        </a:p>
        <a:p>
          <a:pPr marL="0" marR="0" indent="0" algn="l" defTabSz="914400" eaLnBrk="1" fontAlgn="auto" latinLnBrk="0" hangingPunct="1">
            <a:lnSpc>
              <a:spcPct val="100000"/>
            </a:lnSpc>
            <a:spcBef>
              <a:spcPts val="0"/>
            </a:spcBef>
            <a:spcAft>
              <a:spcPts val="0"/>
            </a:spcAft>
            <a:buClrTx/>
            <a:buSzTx/>
            <a:buFontTx/>
            <a:buNone/>
            <a:tabLst/>
            <a:defRPr/>
          </a:pPr>
          <a:endParaRPr lang="en-GB" sz="1600">
            <a:latin typeface="Arial" pitchFamily="34" charset="0"/>
            <a:cs typeface="Arial"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GB" sz="1000">
              <a:latin typeface="Arial" pitchFamily="34" charset="0"/>
              <a:cs typeface="Arial" pitchFamily="34" charset="0"/>
            </a:rPr>
            <a:t>This Global Market</a:t>
          </a:r>
          <a:r>
            <a:rPr lang="en-GB" sz="1000" baseline="0">
              <a:latin typeface="Arial" pitchFamily="34" charset="0"/>
              <a:cs typeface="Arial" pitchFamily="34" charset="0"/>
            </a:rPr>
            <a:t> Practice Part 2 document </a:t>
          </a:r>
          <a:r>
            <a:rPr lang="en-GB" sz="1000">
              <a:latin typeface="Arial" pitchFamily="34" charset="0"/>
              <a:cs typeface="Arial" pitchFamily="34" charset="0"/>
            </a:rPr>
            <a:t>includes the f</a:t>
          </a:r>
          <a:r>
            <a:rPr lang="en-GB" sz="1000" baseline="0">
              <a:latin typeface="Arial" pitchFamily="34" charset="0"/>
              <a:cs typeface="Arial" pitchFamily="34" charset="0"/>
            </a:rPr>
            <a:t>ollowing information:</a:t>
          </a:r>
        </a:p>
        <a:p>
          <a:pPr marL="0" marR="0" indent="0" algn="l" defTabSz="914400" eaLnBrk="1" fontAlgn="auto" latinLnBrk="0" hangingPunct="1">
            <a:lnSpc>
              <a:spcPct val="100000"/>
            </a:lnSpc>
            <a:spcBef>
              <a:spcPts val="0"/>
            </a:spcBef>
            <a:spcAft>
              <a:spcPts val="0"/>
            </a:spcAft>
            <a:buClrTx/>
            <a:buSzTx/>
            <a:buFontTx/>
            <a:buNone/>
            <a:tabLst/>
            <a:defRPr/>
          </a:pPr>
          <a:endParaRPr lang="en-GB" sz="1000" baseline="0">
            <a:latin typeface="Arial" pitchFamily="34" charset="0"/>
            <a:cs typeface="Arial"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latin typeface="Arial" pitchFamily="34" charset="0"/>
              <a:cs typeface="Arial" pitchFamily="34" charset="0"/>
            </a:rPr>
            <a:t>1.  How To Read GMP part 2 document</a:t>
          </a:r>
          <a:endParaRPr lang="en-GB" sz="1000">
            <a:latin typeface="Arial" pitchFamily="34" charset="0"/>
            <a:cs typeface="Arial"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2.  Part 2 Yearly Release Schedule</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3.  Change Log</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4.  EIG+ (Event Interpretation Grid) with DPRP data</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5.  EIG+ Updates since  v SR20YY V1.x</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6. COAF Registration Organisations List</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7.  Definition of EIG+ Terms</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8.  Data Element Placement</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9.  Complex Events</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10.  Redemption Matrix</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11.  Return Of Capital Matrix</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12. Distribution With Options</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13.  Record date Tracking</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14.  Interest Period</a:t>
          </a:r>
        </a:p>
        <a:p>
          <a:pPr marL="0" marR="0" indent="0" algn="l"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latin typeface="Arial" pitchFamily="34" charset="0"/>
              <a:ea typeface="+mn-ea"/>
              <a:cs typeface="Arial" pitchFamily="34" charset="0"/>
            </a:rPr>
            <a:t>15.  Securities Distribution</a:t>
          </a:r>
          <a:r>
            <a:rPr lang="en-GB" sz="1100" baseline="0"/>
            <a:t>	</a:t>
          </a:r>
          <a:endParaRPr lang="en-GB" sz="1100"/>
        </a:p>
      </xdr:txBody>
    </xdr:sp>
    <xdr:clientData/>
  </xdr:twoCellAnchor>
  <xdr:twoCellAnchor editAs="oneCell">
    <xdr:from>
      <xdr:col>2</xdr:col>
      <xdr:colOff>3343275</xdr:colOff>
      <xdr:row>0</xdr:row>
      <xdr:rowOff>914400</xdr:rowOff>
    </xdr:from>
    <xdr:to>
      <xdr:col>2</xdr:col>
      <xdr:colOff>6172200</xdr:colOff>
      <xdr:row>0</xdr:row>
      <xdr:rowOff>2239055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34050" y="914400"/>
          <a:ext cx="2828925" cy="1324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2619374</xdr:colOff>
      <xdr:row>4</xdr:row>
      <xdr:rowOff>87282</xdr:rowOff>
    </xdr:from>
    <xdr:to>
      <xdr:col>0</xdr:col>
      <xdr:colOff>5333999</xdr:colOff>
      <xdr:row>20</xdr:row>
      <xdr:rowOff>85694</xdr:rowOff>
    </xdr:to>
    <xdr:sp macro="" textlink="">
      <xdr:nvSpPr>
        <xdr:cNvPr id="24" name="Rectangle 23"/>
        <xdr:cNvSpPr/>
      </xdr:nvSpPr>
      <xdr:spPr>
        <a:xfrm>
          <a:off x="2619374" y="1079470"/>
          <a:ext cx="2714625" cy="2514599"/>
        </a:xfrm>
        <a:prstGeom prst="rect">
          <a:avLst/>
        </a:prstGeom>
        <a:solidFill>
          <a:schemeClr val="accent1">
            <a:lumMod val="40000"/>
            <a:lumOff val="6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0</xdr:col>
      <xdr:colOff>47625</xdr:colOff>
      <xdr:row>4</xdr:row>
      <xdr:rowOff>88869</xdr:rowOff>
    </xdr:from>
    <xdr:to>
      <xdr:col>0</xdr:col>
      <xdr:colOff>2600325</xdr:colOff>
      <xdr:row>20</xdr:row>
      <xdr:rowOff>87281</xdr:rowOff>
    </xdr:to>
    <xdr:sp macro="" textlink="">
      <xdr:nvSpPr>
        <xdr:cNvPr id="23" name="Rectangle 22"/>
        <xdr:cNvSpPr/>
      </xdr:nvSpPr>
      <xdr:spPr>
        <a:xfrm>
          <a:off x="47625" y="1081057"/>
          <a:ext cx="2552700" cy="2514599"/>
        </a:xfrm>
        <a:prstGeom prst="rect">
          <a:avLst/>
        </a:prstGeom>
        <a:solidFill>
          <a:schemeClr val="accent6">
            <a:lumMod val="40000"/>
            <a:lumOff val="6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absolute">
    <xdr:from>
      <xdr:col>0</xdr:col>
      <xdr:colOff>-58884</xdr:colOff>
      <xdr:row>5</xdr:row>
      <xdr:rowOff>53975</xdr:rowOff>
    </xdr:from>
    <xdr:to>
      <xdr:col>0</xdr:col>
      <xdr:colOff>5810250</xdr:colOff>
      <xdr:row>19</xdr:row>
      <xdr:rowOff>29192</xdr:rowOff>
    </xdr:to>
    <xdr:grpSp>
      <xdr:nvGrpSpPr>
        <xdr:cNvPr id="64642" name="Group 20"/>
        <xdr:cNvGrpSpPr>
          <a:grpSpLocks/>
        </xdr:cNvGrpSpPr>
      </xdr:nvGrpSpPr>
      <xdr:grpSpPr bwMode="auto">
        <a:xfrm>
          <a:off x="-58884" y="1187450"/>
          <a:ext cx="5869134" cy="2242167"/>
          <a:chOff x="-401523" y="1105743"/>
          <a:chExt cx="5865340" cy="2008260"/>
        </a:xfrm>
      </xdr:grpSpPr>
      <xdr:cxnSp macro="">
        <xdr:nvCxnSpPr>
          <xdr:cNvPr id="4" name="Straight Arrow Connector 3"/>
          <xdr:cNvCxnSpPr/>
        </xdr:nvCxnSpPr>
        <xdr:spPr>
          <a:xfrm flipV="1">
            <a:off x="171340" y="1984835"/>
            <a:ext cx="5292477" cy="8704"/>
          </a:xfrm>
          <a:prstGeom prst="straightConnector1">
            <a:avLst/>
          </a:prstGeom>
          <a:ln w="1270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rot="5400000">
            <a:off x="475926" y="1963076"/>
            <a:ext cx="304636"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rot="5400000">
            <a:off x="1918439" y="1967427"/>
            <a:ext cx="313340"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rot="5400000">
            <a:off x="2794172" y="1967427"/>
            <a:ext cx="313340"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rot="5400000">
            <a:off x="4831205" y="1976131"/>
            <a:ext cx="313340"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TextBox 9"/>
          <xdr:cNvSpPr txBox="1"/>
        </xdr:nvSpPr>
        <xdr:spPr>
          <a:xfrm>
            <a:off x="942366" y="1131855"/>
            <a:ext cx="866215" cy="7224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GB" sz="1000" b="1">
                <a:latin typeface="Arial" pitchFamily="34" charset="0"/>
                <a:cs typeface="Arial" pitchFamily="34" charset="0"/>
              </a:rPr>
              <a:t>Annual</a:t>
            </a:r>
          </a:p>
          <a:p>
            <a:pPr algn="ctr"/>
            <a:r>
              <a:rPr lang="en-GB" sz="1000" b="1">
                <a:latin typeface="Arial" pitchFamily="34" charset="0"/>
                <a:cs typeface="Arial" pitchFamily="34" charset="0"/>
              </a:rPr>
              <a:t>Standards</a:t>
            </a:r>
          </a:p>
          <a:p>
            <a:pPr algn="ctr"/>
            <a:r>
              <a:rPr lang="en-GB" sz="1000" b="1">
                <a:latin typeface="Arial" pitchFamily="34" charset="0"/>
                <a:cs typeface="Arial" pitchFamily="34" charset="0"/>
              </a:rPr>
              <a:t>Release</a:t>
            </a:r>
          </a:p>
          <a:p>
            <a:pPr algn="ctr"/>
            <a:r>
              <a:rPr lang="en-GB" sz="1000" b="1">
                <a:latin typeface="Arial" pitchFamily="34" charset="0"/>
                <a:cs typeface="Arial" pitchFamily="34" charset="0"/>
              </a:rPr>
              <a:t>Year "Y"</a:t>
            </a:r>
          </a:p>
        </xdr:txBody>
      </xdr:sp>
      <xdr:sp macro="" textlink="">
        <xdr:nvSpPr>
          <xdr:cNvPr id="11" name="TextBox 10"/>
          <xdr:cNvSpPr txBox="1"/>
        </xdr:nvSpPr>
        <xdr:spPr>
          <a:xfrm>
            <a:off x="3474379" y="1105743"/>
            <a:ext cx="875734" cy="7224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GB" sz="1000" b="1">
                <a:latin typeface="Arial" pitchFamily="34" charset="0"/>
                <a:cs typeface="Arial" pitchFamily="34" charset="0"/>
              </a:rPr>
              <a:t>Annual</a:t>
            </a:r>
          </a:p>
          <a:p>
            <a:pPr algn="ctr"/>
            <a:r>
              <a:rPr lang="en-GB" sz="1000" b="1">
                <a:latin typeface="Arial" pitchFamily="34" charset="0"/>
                <a:cs typeface="Arial" pitchFamily="34" charset="0"/>
              </a:rPr>
              <a:t>Standards</a:t>
            </a:r>
          </a:p>
          <a:p>
            <a:pPr algn="ctr"/>
            <a:r>
              <a:rPr lang="en-GB" sz="1000" b="1">
                <a:latin typeface="Arial" pitchFamily="34" charset="0"/>
                <a:cs typeface="Arial" pitchFamily="34" charset="0"/>
              </a:rPr>
              <a:t>Release</a:t>
            </a:r>
          </a:p>
          <a:p>
            <a:pPr algn="ctr"/>
            <a:r>
              <a:rPr lang="en-GB" sz="1000" b="1">
                <a:latin typeface="Arial" pitchFamily="34" charset="0"/>
                <a:cs typeface="Arial" pitchFamily="34" charset="0"/>
              </a:rPr>
              <a:t>Year "Y+1"</a:t>
            </a:r>
          </a:p>
        </xdr:txBody>
      </xdr:sp>
      <xdr:sp macro="" textlink="">
        <xdr:nvSpPr>
          <xdr:cNvPr id="12" name="TextBox 11"/>
          <xdr:cNvSpPr txBox="1"/>
        </xdr:nvSpPr>
        <xdr:spPr>
          <a:xfrm>
            <a:off x="409311" y="1523529"/>
            <a:ext cx="393571" cy="241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a:solidFill>
                  <a:srgbClr val="0000FF"/>
                </a:solidFill>
              </a:rPr>
              <a:t>Feb</a:t>
            </a:r>
          </a:p>
        </xdr:txBody>
      </xdr:sp>
      <xdr:sp macro="" textlink="">
        <xdr:nvSpPr>
          <xdr:cNvPr id="13" name="TextBox 12"/>
          <xdr:cNvSpPr txBox="1"/>
        </xdr:nvSpPr>
        <xdr:spPr>
          <a:xfrm>
            <a:off x="4797498" y="1523529"/>
            <a:ext cx="449128" cy="241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a:solidFill>
                  <a:srgbClr val="0000FF"/>
                </a:solidFill>
              </a:rPr>
              <a:t>Nov.</a:t>
            </a:r>
          </a:p>
        </xdr:txBody>
      </xdr:sp>
      <xdr:sp macro="" textlink="">
        <xdr:nvSpPr>
          <xdr:cNvPr id="14" name="TextBox 13"/>
          <xdr:cNvSpPr txBox="1"/>
        </xdr:nvSpPr>
        <xdr:spPr>
          <a:xfrm>
            <a:off x="1903769" y="1523529"/>
            <a:ext cx="449128" cy="241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a:solidFill>
                  <a:srgbClr val="0000FF"/>
                </a:solidFill>
              </a:rPr>
              <a:t>Nov.</a:t>
            </a:r>
          </a:p>
        </xdr:txBody>
      </xdr:sp>
      <xdr:sp macro="" textlink="">
        <xdr:nvSpPr>
          <xdr:cNvPr id="15" name="TextBox 14"/>
          <xdr:cNvSpPr txBox="1"/>
        </xdr:nvSpPr>
        <xdr:spPr>
          <a:xfrm>
            <a:off x="2750946" y="1532233"/>
            <a:ext cx="393571" cy="241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a:solidFill>
                  <a:srgbClr val="0000FF"/>
                </a:solidFill>
              </a:rPr>
              <a:t>Feb</a:t>
            </a:r>
          </a:p>
        </xdr:txBody>
      </xdr:sp>
      <xdr:sp macro="" textlink="">
        <xdr:nvSpPr>
          <xdr:cNvPr id="16" name="TextBox 15"/>
          <xdr:cNvSpPr txBox="1"/>
        </xdr:nvSpPr>
        <xdr:spPr>
          <a:xfrm>
            <a:off x="-401523" y="2158912"/>
            <a:ext cx="1336105" cy="730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800">
                <a:latin typeface="Arial" pitchFamily="34" charset="0"/>
                <a:cs typeface="Arial" pitchFamily="34" charset="0"/>
              </a:rPr>
              <a:t>SMPG CA GMP Part</a:t>
            </a:r>
            <a:r>
              <a:rPr lang="en-GB" sz="800" baseline="0">
                <a:latin typeface="Arial" pitchFamily="34" charset="0"/>
                <a:cs typeface="Arial" pitchFamily="34" charset="0"/>
              </a:rPr>
              <a:t> 2</a:t>
            </a:r>
          </a:p>
          <a:p>
            <a:pPr algn="ctr"/>
            <a:r>
              <a:rPr lang="en-GB" sz="800" baseline="0">
                <a:solidFill>
                  <a:srgbClr val="0000FF"/>
                </a:solidFill>
                <a:latin typeface="Arial" pitchFamily="34" charset="0"/>
                <a:cs typeface="Arial" pitchFamily="34" charset="0"/>
              </a:rPr>
              <a:t>SR200Y</a:t>
            </a:r>
          </a:p>
          <a:p>
            <a:pPr algn="ctr"/>
            <a:r>
              <a:rPr lang="en-GB" sz="800" baseline="0">
                <a:latin typeface="Arial" pitchFamily="34" charset="0"/>
                <a:cs typeface="Arial" pitchFamily="34" charset="0"/>
              </a:rPr>
              <a:t>V1.0</a:t>
            </a:r>
          </a:p>
          <a:p>
            <a:pPr algn="ctr"/>
            <a:r>
              <a:rPr lang="en-GB" sz="800" baseline="0">
                <a:latin typeface="Arial" pitchFamily="34" charset="0"/>
                <a:cs typeface="Arial" pitchFamily="34" charset="0"/>
              </a:rPr>
              <a:t>Final version for</a:t>
            </a:r>
          </a:p>
          <a:p>
            <a:pPr algn="ctr"/>
            <a:r>
              <a:rPr lang="en-GB" sz="800" baseline="0">
                <a:latin typeface="Arial" pitchFamily="34" charset="0"/>
                <a:cs typeface="Arial" pitchFamily="34" charset="0"/>
              </a:rPr>
              <a:t>implementation at next</a:t>
            </a:r>
          </a:p>
          <a:p>
            <a:pPr algn="ctr"/>
            <a:r>
              <a:rPr lang="en-GB" sz="800" baseline="0">
                <a:latin typeface="Arial" pitchFamily="34" charset="0"/>
                <a:cs typeface="Arial" pitchFamily="34" charset="0"/>
              </a:rPr>
              <a:t>annual standards release</a:t>
            </a:r>
            <a:endParaRPr lang="en-GB" sz="800">
              <a:latin typeface="Arial" pitchFamily="34" charset="0"/>
              <a:cs typeface="Arial" pitchFamily="34" charset="0"/>
            </a:endParaRPr>
          </a:p>
        </xdr:txBody>
      </xdr:sp>
      <xdr:sp macro="" textlink="">
        <xdr:nvSpPr>
          <xdr:cNvPr id="17" name="TextBox 16"/>
          <xdr:cNvSpPr txBox="1"/>
        </xdr:nvSpPr>
        <xdr:spPr>
          <a:xfrm>
            <a:off x="2216158" y="2176320"/>
            <a:ext cx="1336105" cy="730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800">
                <a:latin typeface="Arial" pitchFamily="34" charset="0"/>
                <a:cs typeface="Arial" pitchFamily="34" charset="0"/>
              </a:rPr>
              <a:t>SMPG CA GMP Part</a:t>
            </a:r>
            <a:r>
              <a:rPr lang="en-GB" sz="800" baseline="0">
                <a:latin typeface="Arial" pitchFamily="34" charset="0"/>
                <a:cs typeface="Arial" pitchFamily="34" charset="0"/>
              </a:rPr>
              <a:t> 2</a:t>
            </a:r>
          </a:p>
          <a:p>
            <a:pPr algn="ctr"/>
            <a:r>
              <a:rPr lang="en-GB" sz="800" baseline="0">
                <a:solidFill>
                  <a:srgbClr val="0000FF"/>
                </a:solidFill>
                <a:latin typeface="Arial" pitchFamily="34" charset="0"/>
                <a:cs typeface="Arial" pitchFamily="34" charset="0"/>
              </a:rPr>
              <a:t>SR200Y+1</a:t>
            </a:r>
          </a:p>
          <a:p>
            <a:pPr algn="ctr"/>
            <a:r>
              <a:rPr lang="en-GB" sz="800" baseline="0">
                <a:latin typeface="Arial" pitchFamily="34" charset="0"/>
                <a:cs typeface="Arial" pitchFamily="34" charset="0"/>
              </a:rPr>
              <a:t>V1.0</a:t>
            </a:r>
          </a:p>
          <a:p>
            <a:pPr algn="ctr"/>
            <a:r>
              <a:rPr lang="en-GB" sz="800" baseline="0">
                <a:latin typeface="Arial" pitchFamily="34" charset="0"/>
                <a:cs typeface="Arial" pitchFamily="34" charset="0"/>
              </a:rPr>
              <a:t>Final version for</a:t>
            </a:r>
          </a:p>
          <a:p>
            <a:pPr algn="ctr"/>
            <a:r>
              <a:rPr lang="en-GB" sz="800" baseline="0">
                <a:latin typeface="Arial" pitchFamily="34" charset="0"/>
                <a:cs typeface="Arial" pitchFamily="34" charset="0"/>
              </a:rPr>
              <a:t>implementation at next</a:t>
            </a:r>
          </a:p>
          <a:p>
            <a:pPr algn="ctr"/>
            <a:r>
              <a:rPr lang="en-GB" sz="800" baseline="0">
                <a:latin typeface="Arial" pitchFamily="34" charset="0"/>
                <a:cs typeface="Arial" pitchFamily="34" charset="0"/>
              </a:rPr>
              <a:t>annual standards release</a:t>
            </a:r>
            <a:endParaRPr lang="en-GB" sz="800">
              <a:latin typeface="Arial" pitchFamily="34" charset="0"/>
              <a:cs typeface="Arial" pitchFamily="34" charset="0"/>
            </a:endParaRPr>
          </a:p>
        </xdr:txBody>
      </xdr:sp>
      <xdr:sp macro="" textlink="">
        <xdr:nvSpPr>
          <xdr:cNvPr id="18" name="TextBox 17"/>
          <xdr:cNvSpPr txBox="1"/>
        </xdr:nvSpPr>
        <xdr:spPr>
          <a:xfrm>
            <a:off x="1031202" y="2158912"/>
            <a:ext cx="1221597" cy="946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800">
                <a:latin typeface="Arial" pitchFamily="34" charset="0"/>
                <a:cs typeface="Arial" pitchFamily="34" charset="0"/>
              </a:rPr>
              <a:t>Implementation of</a:t>
            </a:r>
          </a:p>
          <a:p>
            <a:pPr algn="ctr"/>
            <a:r>
              <a:rPr lang="en-GB" sz="800">
                <a:latin typeface="Arial" pitchFamily="34" charset="0"/>
                <a:cs typeface="Arial" pitchFamily="34" charset="0"/>
              </a:rPr>
              <a:t>SMPG CA GMP Part</a:t>
            </a:r>
            <a:r>
              <a:rPr lang="en-GB" sz="800" baseline="0">
                <a:latin typeface="Arial" pitchFamily="34" charset="0"/>
                <a:cs typeface="Arial" pitchFamily="34" charset="0"/>
              </a:rPr>
              <a:t> 2</a:t>
            </a:r>
          </a:p>
          <a:p>
            <a:pPr algn="ctr"/>
            <a:r>
              <a:rPr lang="en-GB" sz="800" baseline="0">
                <a:solidFill>
                  <a:srgbClr val="0000FF"/>
                </a:solidFill>
                <a:latin typeface="Arial" pitchFamily="34" charset="0"/>
                <a:cs typeface="Arial" pitchFamily="34" charset="0"/>
              </a:rPr>
              <a:t>SR200Y</a:t>
            </a:r>
          </a:p>
          <a:p>
            <a:pPr algn="ctr"/>
            <a:r>
              <a:rPr lang="en-GB" sz="800" baseline="0">
                <a:latin typeface="Arial" pitchFamily="34" charset="0"/>
                <a:cs typeface="Arial" pitchFamily="34" charset="0"/>
              </a:rPr>
              <a:t>V1.0</a:t>
            </a:r>
          </a:p>
          <a:p>
            <a:pPr algn="ctr"/>
            <a:r>
              <a:rPr lang="en-GB" sz="800" baseline="0">
                <a:latin typeface="Arial" pitchFamily="34" charset="0"/>
                <a:cs typeface="Arial" pitchFamily="34" charset="0"/>
              </a:rPr>
              <a:t>and creation of </a:t>
            </a:r>
          </a:p>
          <a:p>
            <a:pPr algn="ctr"/>
            <a:r>
              <a:rPr lang="en-GB" sz="800" baseline="0">
                <a:latin typeface="Arial" pitchFamily="34" charset="0"/>
                <a:cs typeface="Arial" pitchFamily="34" charset="0"/>
              </a:rPr>
              <a:t>SMPG CA GMP Part 2</a:t>
            </a:r>
          </a:p>
          <a:p>
            <a:pPr algn="ctr"/>
            <a:r>
              <a:rPr lang="en-GB" sz="800" baseline="0">
                <a:solidFill>
                  <a:srgbClr val="0000FF"/>
                </a:solidFill>
                <a:latin typeface="Arial" pitchFamily="34" charset="0"/>
                <a:cs typeface="Arial" pitchFamily="34" charset="0"/>
              </a:rPr>
              <a:t>SR200Y+1</a:t>
            </a:r>
          </a:p>
          <a:p>
            <a:pPr algn="ctr"/>
            <a:r>
              <a:rPr lang="en-GB" sz="800" baseline="0">
                <a:latin typeface="Arial" pitchFamily="34" charset="0"/>
                <a:cs typeface="Arial" pitchFamily="34" charset="0"/>
              </a:rPr>
              <a:t>V0.1</a:t>
            </a:r>
            <a:endParaRPr lang="en-GB" sz="800">
              <a:latin typeface="Arial" pitchFamily="34" charset="0"/>
              <a:cs typeface="Arial" pitchFamily="34" charset="0"/>
            </a:endParaRPr>
          </a:p>
        </xdr:txBody>
      </xdr:sp>
      <xdr:sp macro="" textlink="">
        <xdr:nvSpPr>
          <xdr:cNvPr id="19" name="TextBox 18"/>
          <xdr:cNvSpPr txBox="1"/>
        </xdr:nvSpPr>
        <xdr:spPr>
          <a:xfrm>
            <a:off x="3910655" y="2167616"/>
            <a:ext cx="1221596" cy="946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800">
                <a:latin typeface="Arial" pitchFamily="34" charset="0"/>
                <a:cs typeface="Arial" pitchFamily="34" charset="0"/>
              </a:rPr>
              <a:t>Implementation of</a:t>
            </a:r>
          </a:p>
          <a:p>
            <a:pPr algn="ctr"/>
            <a:r>
              <a:rPr lang="en-GB" sz="800">
                <a:latin typeface="Arial" pitchFamily="34" charset="0"/>
                <a:cs typeface="Arial" pitchFamily="34" charset="0"/>
              </a:rPr>
              <a:t>SMPG CA GMP Part</a:t>
            </a:r>
            <a:r>
              <a:rPr lang="en-GB" sz="800" baseline="0">
                <a:latin typeface="Arial" pitchFamily="34" charset="0"/>
                <a:cs typeface="Arial" pitchFamily="34" charset="0"/>
              </a:rPr>
              <a:t> 2</a:t>
            </a:r>
          </a:p>
          <a:p>
            <a:pPr algn="ctr"/>
            <a:r>
              <a:rPr lang="en-GB" sz="800" baseline="0">
                <a:solidFill>
                  <a:srgbClr val="0000FF"/>
                </a:solidFill>
                <a:latin typeface="Arial" pitchFamily="34" charset="0"/>
                <a:cs typeface="Arial" pitchFamily="34" charset="0"/>
              </a:rPr>
              <a:t>SR200Y+1</a:t>
            </a:r>
          </a:p>
          <a:p>
            <a:pPr algn="ctr"/>
            <a:r>
              <a:rPr lang="en-GB" sz="800" baseline="0">
                <a:latin typeface="Arial" pitchFamily="34" charset="0"/>
                <a:cs typeface="Arial" pitchFamily="34" charset="0"/>
              </a:rPr>
              <a:t>V1.0</a:t>
            </a:r>
          </a:p>
          <a:p>
            <a:pPr algn="ctr"/>
            <a:r>
              <a:rPr lang="en-GB" sz="800" baseline="0">
                <a:latin typeface="Arial" pitchFamily="34" charset="0"/>
                <a:cs typeface="Arial" pitchFamily="34" charset="0"/>
              </a:rPr>
              <a:t>and creation of </a:t>
            </a:r>
          </a:p>
          <a:p>
            <a:pPr algn="ctr"/>
            <a:r>
              <a:rPr lang="en-GB" sz="800" baseline="0">
                <a:latin typeface="Arial" pitchFamily="34" charset="0"/>
                <a:cs typeface="Arial" pitchFamily="34" charset="0"/>
              </a:rPr>
              <a:t>SMPG CA GMP Part 2</a:t>
            </a:r>
          </a:p>
          <a:p>
            <a:pPr algn="ctr"/>
            <a:r>
              <a:rPr lang="en-GB" sz="800" baseline="0">
                <a:solidFill>
                  <a:srgbClr val="0000FF"/>
                </a:solidFill>
                <a:latin typeface="Arial" pitchFamily="34" charset="0"/>
                <a:cs typeface="Arial" pitchFamily="34" charset="0"/>
              </a:rPr>
              <a:t>SR200Y+2</a:t>
            </a:r>
          </a:p>
          <a:p>
            <a:pPr algn="ctr"/>
            <a:r>
              <a:rPr lang="en-GB" sz="800" baseline="0">
                <a:latin typeface="Arial" pitchFamily="34" charset="0"/>
                <a:cs typeface="Arial" pitchFamily="34" charset="0"/>
              </a:rPr>
              <a:t>V0.1</a:t>
            </a:r>
            <a:endParaRPr lang="en-GB" sz="800">
              <a:latin typeface="Arial" pitchFamily="34" charset="0"/>
              <a:cs typeface="Arial"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1</xdr:row>
      <xdr:rowOff>142874</xdr:rowOff>
    </xdr:from>
    <xdr:to>
      <xdr:col>4</xdr:col>
      <xdr:colOff>1838326</xdr:colOff>
      <xdr:row>7</xdr:row>
      <xdr:rowOff>38099</xdr:rowOff>
    </xdr:to>
    <xdr:sp macro="" textlink="">
      <xdr:nvSpPr>
        <xdr:cNvPr id="2" name="TextBox 1"/>
        <xdr:cNvSpPr txBox="1"/>
      </xdr:nvSpPr>
      <xdr:spPr>
        <a:xfrm>
          <a:off x="114301" y="657224"/>
          <a:ext cx="718185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Legend:</a:t>
          </a:r>
          <a:endParaRPr lang="en-GB" sz="1100">
            <a:solidFill>
              <a:schemeClr val="dk1"/>
            </a:solidFill>
            <a:effectLst/>
            <a:latin typeface="+mn-lt"/>
            <a:ea typeface="+mn-ea"/>
            <a:cs typeface="+mn-cs"/>
          </a:endParaRPr>
        </a:p>
        <a:p>
          <a:pPr lvl="0"/>
          <a:r>
            <a:rPr lang="en-GB" sz="1100" u="sng">
              <a:solidFill>
                <a:schemeClr val="dk1"/>
              </a:solidFill>
              <a:effectLst/>
              <a:latin typeface="+mn-lt"/>
              <a:ea typeface="+mn-ea"/>
              <a:cs typeface="+mn-cs"/>
            </a:rPr>
            <a:t>Country</a:t>
          </a:r>
          <a:r>
            <a:rPr lang="en-GB" sz="1100">
              <a:solidFill>
                <a:schemeClr val="dk1"/>
              </a:solidFill>
              <a:effectLst/>
              <a:latin typeface="+mn-lt"/>
              <a:ea typeface="+mn-ea"/>
              <a:cs typeface="+mn-cs"/>
            </a:rPr>
            <a:t>: Country code of the country where a registration organisation is located</a:t>
          </a:r>
        </a:p>
        <a:p>
          <a:pPr lvl="0"/>
          <a:r>
            <a:rPr lang="en-GB" sz="1100" u="sng">
              <a:solidFill>
                <a:schemeClr val="dk1"/>
              </a:solidFill>
              <a:effectLst/>
              <a:latin typeface="+mn-lt"/>
              <a:ea typeface="+mn-ea"/>
              <a:cs typeface="+mn-cs"/>
            </a:rPr>
            <a:t>COAF Org. Identifier</a:t>
          </a:r>
          <a:r>
            <a:rPr lang="en-GB" sz="1100">
              <a:solidFill>
                <a:schemeClr val="dk1"/>
              </a:solidFill>
              <a:effectLst/>
              <a:latin typeface="+mn-lt"/>
              <a:ea typeface="+mn-ea"/>
              <a:cs typeface="+mn-cs"/>
            </a:rPr>
            <a:t>.: Unique 2 characters alphanumeric code to identify the official COAF registration organisation</a:t>
          </a:r>
        </a:p>
        <a:p>
          <a:pPr lvl="0"/>
          <a:r>
            <a:rPr lang="en-GB" sz="1100" u="sng">
              <a:solidFill>
                <a:schemeClr val="dk1"/>
              </a:solidFill>
              <a:effectLst/>
              <a:latin typeface="+mn-lt"/>
              <a:ea typeface="+mn-ea"/>
              <a:cs typeface="+mn-cs"/>
            </a:rPr>
            <a:t>COAF Implementation date</a:t>
          </a:r>
          <a:r>
            <a:rPr lang="en-GB" sz="1100">
              <a:solidFill>
                <a:schemeClr val="dk1"/>
              </a:solidFill>
              <a:effectLst/>
              <a:latin typeface="+mn-lt"/>
              <a:ea typeface="+mn-ea"/>
              <a:cs typeface="+mn-cs"/>
            </a:rPr>
            <a:t>: Date at which the registration organisation starts assigning COAF to corporate action events.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7</xdr:row>
      <xdr:rowOff>0</xdr:rowOff>
    </xdr:from>
    <xdr:to>
      <xdr:col>6</xdr:col>
      <xdr:colOff>1085850</xdr:colOff>
      <xdr:row>67</xdr:row>
      <xdr:rowOff>114301</xdr:rowOff>
    </xdr:to>
    <xdr:sp macro="" textlink="">
      <xdr:nvSpPr>
        <xdr:cNvPr id="2049" name="Text Box 1"/>
        <xdr:cNvSpPr txBox="1">
          <a:spLocks noChangeArrowheads="1"/>
        </xdr:cNvSpPr>
      </xdr:nvSpPr>
      <xdr:spPr bwMode="auto">
        <a:xfrm>
          <a:off x="114300" y="3429000"/>
          <a:ext cx="8439150" cy="9829801"/>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GB" sz="1000" b="0" i="0" strike="noStrike">
              <a:solidFill>
                <a:srgbClr val="000000"/>
              </a:solidFill>
              <a:latin typeface="Arial"/>
              <a:cs typeface="Arial"/>
            </a:rPr>
            <a:t>Note, this worksheet has been created because of the difficulty in distinguishing between the CAEV code to be used for some events, specifically:</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 Repurchase Offer/ Issuer Bid/ Reverse Rights (BIDS); </a:t>
          </a:r>
        </a:p>
        <a:p>
          <a:pPr algn="l" rtl="0">
            <a:defRPr sz="1000"/>
          </a:pPr>
          <a:r>
            <a:rPr lang="en-GB" sz="1000" b="0" i="0" strike="noStrike">
              <a:solidFill>
                <a:srgbClr val="000000"/>
              </a:solidFill>
              <a:latin typeface="Arial"/>
              <a:cs typeface="Arial"/>
            </a:rPr>
            <a:t>* Put Redemption (BPUT);</a:t>
          </a:r>
        </a:p>
        <a:p>
          <a:pPr algn="l" rtl="0">
            <a:defRPr sz="1000"/>
          </a:pPr>
          <a:r>
            <a:rPr lang="en-GB" sz="1000" b="0" i="0" strike="noStrike">
              <a:solidFill>
                <a:srgbClr val="000000"/>
              </a:solidFill>
              <a:latin typeface="Arial"/>
              <a:cs typeface="Arial"/>
            </a:rPr>
            <a:t>* Change (CHAN); </a:t>
          </a:r>
        </a:p>
        <a:p>
          <a:pPr algn="l" rtl="0">
            <a:defRPr sz="1000"/>
          </a:pPr>
          <a:r>
            <a:rPr lang="en-GB" sz="1000" b="0" i="0" strike="noStrike">
              <a:solidFill>
                <a:srgbClr val="000000"/>
              </a:solidFill>
              <a:latin typeface="Arial"/>
              <a:cs typeface="Arial"/>
            </a:rPr>
            <a:t>* Conversion (CONV); </a:t>
          </a:r>
        </a:p>
        <a:p>
          <a:pPr algn="l" rtl="0">
            <a:defRPr sz="1000"/>
          </a:pPr>
          <a:r>
            <a:rPr lang="en-GB" sz="1000" b="0" i="0" strike="noStrike">
              <a:solidFill>
                <a:srgbClr val="000000"/>
              </a:solidFill>
              <a:latin typeface="Arial"/>
              <a:cs typeface="Arial"/>
            </a:rPr>
            <a:t>* Exchange (EXOF); </a:t>
          </a:r>
        </a:p>
        <a:p>
          <a:pPr algn="l" rtl="0">
            <a:defRPr sz="1000"/>
          </a:pPr>
          <a:r>
            <a:rPr lang="en-GB" sz="1000" b="0" i="0" strike="noStrike">
              <a:solidFill>
                <a:srgbClr val="000000"/>
              </a:solidFill>
              <a:latin typeface="Arial"/>
              <a:cs typeface="Arial"/>
            </a:rPr>
            <a:t>* Merger (MRGR);</a:t>
          </a:r>
        </a:p>
        <a:p>
          <a:pPr algn="l" rtl="0">
            <a:defRPr sz="1000"/>
          </a:pPr>
          <a:r>
            <a:rPr lang="en-GB" sz="1000" b="0" i="0" strike="noStrike">
              <a:solidFill>
                <a:srgbClr val="000000"/>
              </a:solidFill>
              <a:latin typeface="Arial"/>
              <a:cs typeface="Arial"/>
            </a:rPr>
            <a:t>* Tender/ Acquisition/ Takeover/ Purchase Offer/ Buyback (TEND).</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 Other CAEV codes may be more suitable, e.g. a spinoff (SOFF), and may continue to be used.  Other more specific CAEV codes are NOT excluded from use because they do not appear in this worksheet, e.g. pari passu (PARI).</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This led to the creation of a matrix with axes showing:</a:t>
          </a:r>
        </a:p>
        <a:p>
          <a:pPr algn="l" rtl="0">
            <a:defRPr sz="1000"/>
          </a:pPr>
          <a:r>
            <a:rPr lang="en-GB" sz="1000" b="0" i="0" strike="noStrike">
              <a:solidFill>
                <a:srgbClr val="000000"/>
              </a:solidFill>
              <a:latin typeface="Arial"/>
              <a:cs typeface="Arial"/>
            </a:rPr>
            <a:t> </a:t>
          </a:r>
        </a:p>
        <a:p>
          <a:pPr algn="l" rtl="0">
            <a:defRPr sz="1000"/>
          </a:pPr>
          <a:r>
            <a:rPr lang="en-GB" sz="1000" b="0" i="0" strike="noStrike">
              <a:solidFill>
                <a:srgbClr val="000000"/>
              </a:solidFill>
              <a:latin typeface="Arial"/>
              <a:cs typeface="Arial"/>
            </a:rPr>
            <a:t>* firstly the party initiating the event: </a:t>
          </a:r>
        </a:p>
        <a:p>
          <a:pPr algn="l" rtl="0">
            <a:defRPr sz="1000"/>
          </a:pPr>
          <a:r>
            <a:rPr lang="en-GB" sz="1000" b="0" i="0" strike="noStrike">
              <a:solidFill>
                <a:srgbClr val="000000"/>
              </a:solidFill>
              <a:latin typeface="Arial"/>
              <a:cs typeface="Arial"/>
            </a:rPr>
            <a:t>            + the issuer of the underlying security;</a:t>
          </a:r>
        </a:p>
        <a:p>
          <a:pPr algn="l" rtl="0">
            <a:defRPr sz="1000"/>
          </a:pPr>
          <a:r>
            <a:rPr lang="en-GB" sz="1000" b="0" i="0" strike="noStrike">
              <a:solidFill>
                <a:srgbClr val="000000"/>
              </a:solidFill>
              <a:latin typeface="Arial"/>
              <a:cs typeface="Arial"/>
            </a:rPr>
            <a:t>            + a third party;</a:t>
          </a:r>
        </a:p>
        <a:p>
          <a:pPr algn="l" rtl="0">
            <a:defRPr sz="1000"/>
          </a:pPr>
          <a:r>
            <a:rPr lang="en-GB" sz="1000" b="0" i="0" strike="noStrike">
              <a:solidFill>
                <a:srgbClr val="000000"/>
              </a:solidFill>
              <a:latin typeface="Arial"/>
              <a:cs typeface="Arial"/>
            </a:rPr>
            <a:t>            + or the holder of the underlying security;</a:t>
          </a:r>
        </a:p>
        <a:p>
          <a:pPr algn="l" rtl="0">
            <a:defRPr sz="1000"/>
          </a:pPr>
          <a:r>
            <a:rPr lang="en-GB" sz="1000" b="0" i="0" strike="noStrike">
              <a:solidFill>
                <a:srgbClr val="000000"/>
              </a:solidFill>
              <a:latin typeface="Arial"/>
              <a:cs typeface="Arial"/>
            </a:rPr>
            <a:t> </a:t>
          </a:r>
        </a:p>
        <a:p>
          <a:pPr algn="l" rtl="0">
            <a:defRPr sz="1000"/>
          </a:pPr>
          <a:r>
            <a:rPr lang="en-GB" sz="1000" b="0" i="0" strike="noStrike">
              <a:solidFill>
                <a:srgbClr val="000000"/>
              </a:solidFill>
              <a:latin typeface="Arial"/>
              <a:cs typeface="Arial"/>
            </a:rPr>
            <a:t>* and secondly whether the event is: </a:t>
          </a:r>
        </a:p>
        <a:p>
          <a:pPr algn="l" rtl="0">
            <a:defRPr sz="1000"/>
          </a:pPr>
          <a:r>
            <a:rPr lang="en-GB" sz="1000" b="0" i="0" strike="noStrike">
              <a:solidFill>
                <a:srgbClr val="000000"/>
              </a:solidFill>
              <a:latin typeface="Arial"/>
              <a:cs typeface="Arial"/>
            </a:rPr>
            <a:t>            + mandatory (MAND);</a:t>
          </a:r>
        </a:p>
        <a:p>
          <a:pPr algn="l" rtl="0">
            <a:defRPr sz="1000"/>
          </a:pPr>
          <a:r>
            <a:rPr lang="en-GB" sz="1000" b="0" i="0" strike="noStrike">
              <a:solidFill>
                <a:srgbClr val="000000"/>
              </a:solidFill>
              <a:latin typeface="Arial"/>
              <a:cs typeface="Arial"/>
            </a:rPr>
            <a:t>            + mandatory with options (CHOS);</a:t>
          </a:r>
        </a:p>
        <a:p>
          <a:pPr algn="l" rtl="0">
            <a:defRPr sz="1000"/>
          </a:pPr>
          <a:r>
            <a:rPr lang="en-GB" sz="1000" b="0" i="0" strike="noStrike">
              <a:solidFill>
                <a:srgbClr val="000000"/>
              </a:solidFill>
              <a:latin typeface="Arial"/>
              <a:cs typeface="Arial"/>
            </a:rPr>
            <a:t>            + or voluntary (VOLU).  </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Other distinguishing criteria are:</a:t>
          </a:r>
        </a:p>
        <a:p>
          <a:pPr algn="l" rtl="0">
            <a:defRPr sz="1000"/>
          </a:pPr>
          <a:r>
            <a:rPr lang="en-GB" sz="1000" b="0" i="0" strike="noStrike">
              <a:solidFill>
                <a:srgbClr val="000000"/>
              </a:solidFill>
              <a:latin typeface="Arial"/>
              <a:cs typeface="Arial"/>
            </a:rPr>
            <a:t> * the outturn, whether there is a change of security type for the underlying security and</a:t>
          </a:r>
        </a:p>
        <a:p>
          <a:pPr algn="l" rtl="0">
            <a:defRPr sz="1000"/>
          </a:pPr>
          <a:r>
            <a:rPr lang="en-GB" sz="1000" b="0" i="0" strike="noStrike">
              <a:solidFill>
                <a:srgbClr val="000000"/>
              </a:solidFill>
              <a:latin typeface="Arial"/>
              <a:cs typeface="Arial"/>
            </a:rPr>
            <a:t> * the terms of the underlying security.</a:t>
          </a:r>
        </a:p>
        <a:p>
          <a:pPr algn="l" rtl="0">
            <a:defRPr sz="1000"/>
          </a:pPr>
          <a:endParaRPr lang="en-GB" sz="1000" b="0" i="0" strike="noStrike">
            <a:solidFill>
              <a:srgbClr val="000000"/>
            </a:solidFill>
            <a:latin typeface="Arial"/>
            <a:cs typeface="Arial"/>
          </a:endParaRPr>
        </a:p>
        <a:p>
          <a:pPr algn="l" rtl="0">
            <a:defRPr sz="1000"/>
          </a:pPr>
          <a:r>
            <a:rPr lang="en-GB" sz="1000" b="0" i="0" u="sng" strike="noStrike">
              <a:solidFill>
                <a:srgbClr val="000000"/>
              </a:solidFill>
              <a:latin typeface="Arial"/>
              <a:cs typeface="Arial"/>
            </a:rPr>
            <a:t>SMPG Agenda Item CA99 CASE Option Where CASH and SECU Ratio Not  Announced</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Agreed at the telco of 12th February 2007 that given the relatively occasional occurrence of events with mix and match options (for example maximum stock and some cash or maximum cash and some stock) and the difficulties involved in achieving STP for them, that such options will use the CASE option and associated narrative.</a:t>
          </a:r>
        </a:p>
        <a:p>
          <a:pPr algn="l" rtl="0">
            <a:defRPr sz="1000"/>
          </a:pPr>
          <a:r>
            <a:rPr lang="en-GB" sz="1000" b="0" i="0" strike="noStrike">
              <a:solidFill>
                <a:srgbClr val="000000"/>
              </a:solidFill>
              <a:latin typeface="Arial"/>
              <a:cs typeface="Arial"/>
            </a:rPr>
            <a:t>The breakdown of the cash and securities benefits are not announced until after the response deadline and typically close to the pay date.   </a:t>
          </a:r>
        </a:p>
        <a:p>
          <a:pPr algn="l" rtl="0">
            <a:defRPr sz="1000"/>
          </a:pPr>
          <a:endParaRPr lang="en-GB" sz="1000" b="0" i="0" strike="noStrike">
            <a:solidFill>
              <a:srgbClr val="000000"/>
            </a:solidFill>
            <a:latin typeface="Arial"/>
            <a:cs typeface="Arial"/>
          </a:endParaRPr>
        </a:p>
        <a:p>
          <a:pPr algn="l" rtl="0">
            <a:defRPr sz="1000"/>
          </a:pPr>
          <a:r>
            <a:rPr lang="en-GB" sz="1000" b="0" i="0" u="sng" strike="noStrike">
              <a:solidFill>
                <a:sysClr val="windowText" lastClr="000000"/>
              </a:solidFill>
              <a:latin typeface="Arial"/>
              <a:cs typeface="Arial"/>
            </a:rPr>
            <a:t>COMMENTARY on the CELLS from the SMPG TELCO of 1st July 2005</a:t>
          </a:r>
          <a:endParaRPr lang="en-GB" sz="1000" b="0" i="0" strike="noStrike">
            <a:solidFill>
              <a:sysClr val="windowText" lastClr="000000"/>
            </a:solidFill>
            <a:latin typeface="Arial"/>
            <a:cs typeface="Arial"/>
          </a:endParaRP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B4- Issuer initiated, 1 company, MAND</a:t>
          </a:r>
        </a:p>
        <a:p>
          <a:pPr algn="l" rtl="0">
            <a:defRPr sz="1000"/>
          </a:pPr>
          <a:r>
            <a:rPr lang="en-GB" sz="1000" b="0" i="0" strike="noStrike">
              <a:solidFill>
                <a:sysClr val="windowText" lastClr="000000"/>
              </a:solidFill>
              <a:latin typeface="Arial"/>
              <a:cs typeface="Arial"/>
            </a:rPr>
            <a:t>For example exchange of SEC securities in US announced by the issuer, would use CHAN and the codes to be introduced in SR2006</a:t>
          </a: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B6 - Issuer initiated, 1 company, VOLU, CAEV//EXOF</a:t>
          </a:r>
        </a:p>
        <a:p>
          <a:pPr algn="l" rtl="0">
            <a:defRPr sz="1000"/>
          </a:pPr>
          <a:r>
            <a:rPr lang="en-GB" sz="1000" b="0" i="0" strike="noStrike">
              <a:solidFill>
                <a:sysClr val="windowText" lastClr="000000"/>
              </a:solidFill>
              <a:latin typeface="Arial"/>
              <a:cs typeface="Arial"/>
            </a:rPr>
            <a:t>For example reorganisations in Argentina and the French fidelity event.</a:t>
          </a: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C5 - Issuer initiated, 2 or more companies, CHOS, CAEV//MRGR</a:t>
          </a:r>
        </a:p>
        <a:p>
          <a:pPr algn="l" rtl="0">
            <a:defRPr sz="1000"/>
          </a:pPr>
          <a:r>
            <a:rPr lang="en-GB" sz="1000" b="0" i="0" strike="noStrike">
              <a:solidFill>
                <a:sysClr val="windowText" lastClr="000000"/>
              </a:solidFill>
              <a:latin typeface="Arial"/>
              <a:cs typeface="Arial"/>
            </a:rPr>
            <a:t>In some countries, typically Asia/Pacific, the holder may have an option not to take part in the merger</a:t>
          </a: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D5 - Issuer initiated, in the terms of the underlying, CHOS</a:t>
          </a:r>
        </a:p>
        <a:p>
          <a:pPr algn="l" rtl="0">
            <a:defRPr sz="1000"/>
          </a:pPr>
          <a:r>
            <a:rPr lang="en-GB" sz="1000" b="0" i="0" strike="noStrike">
              <a:solidFill>
                <a:sysClr val="windowText" lastClr="000000"/>
              </a:solidFill>
              <a:latin typeface="Arial"/>
              <a:cs typeface="Arial"/>
            </a:rPr>
            <a:t>A good example here would be the rollover event in Switzerland: in this case what happens is that as per the terms and conditions, certificates redeem/are exchanged into either cash or new certificates usually of the same type at maturity date.  </a:t>
          </a: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E4 &amp; E6 - Initiated by third party, CAEV//TEND</a:t>
          </a:r>
        </a:p>
        <a:p>
          <a:pPr algn="l" rtl="0">
            <a:defRPr sz="1000"/>
          </a:pPr>
          <a:r>
            <a:rPr lang="en-GB" sz="1000" b="0" i="0" strike="noStrike">
              <a:solidFill>
                <a:sysClr val="windowText" lastClr="000000"/>
              </a:solidFill>
              <a:latin typeface="Arial"/>
              <a:cs typeface="Arial"/>
            </a:rPr>
            <a:t>Note that outturn may be stock and/or cash</a:t>
          </a:r>
        </a:p>
        <a:p>
          <a:pPr algn="l" rtl="0">
            <a:defRPr sz="1000"/>
          </a:pPr>
          <a:endParaRPr lang="en-GB" sz="1000" b="0" i="0" strike="noStrike">
            <a:solidFill>
              <a:sysClr val="windowText" lastClr="000000"/>
            </a:solidFill>
            <a:latin typeface="Arial"/>
            <a:cs typeface="Arial"/>
          </a:endParaRPr>
        </a:p>
        <a:p>
          <a:pPr algn="l" rtl="0">
            <a:defRPr sz="1000"/>
          </a:pPr>
          <a:r>
            <a:rPr lang="en-GB" sz="1000" b="0" i="0" strike="noStrike">
              <a:solidFill>
                <a:sysClr val="windowText" lastClr="000000"/>
              </a:solidFill>
              <a:latin typeface="Arial"/>
              <a:cs typeface="Arial"/>
            </a:rPr>
            <a:t>F&amp;G 6 - Holder initiated, CAEV//CHAN &amp; CONV</a:t>
          </a:r>
        </a:p>
        <a:p>
          <a:pPr algn="l" rtl="0">
            <a:defRPr sz="1000"/>
          </a:pPr>
          <a:r>
            <a:rPr lang="en-GB" sz="1000" b="0" i="0" strike="noStrike">
              <a:solidFill>
                <a:sysClr val="windowText" lastClr="000000"/>
              </a:solidFill>
              <a:latin typeface="Arial"/>
              <a:cs typeface="Arial"/>
            </a:rPr>
            <a:t>Note that for Holder initiated events, the account servicer may still use an MT 564 to notify the holder of their rights to CONVert or CHANge their holding.</a:t>
          </a:r>
        </a:p>
        <a:p>
          <a:pPr algn="l" rtl="0">
            <a:defRPr sz="1000"/>
          </a:pPr>
          <a:endParaRPr lang="en-GB" sz="1200" b="0"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126207</xdr:colOff>
      <xdr:row>0</xdr:row>
      <xdr:rowOff>178594</xdr:rowOff>
    </xdr:from>
    <xdr:to>
      <xdr:col>15</xdr:col>
      <xdr:colOff>592932</xdr:colOff>
      <xdr:row>6</xdr:row>
      <xdr:rowOff>404813</xdr:rowOff>
    </xdr:to>
    <xdr:sp macro="" textlink="">
      <xdr:nvSpPr>
        <xdr:cNvPr id="4097" name="Text Box 1"/>
        <xdr:cNvSpPr txBox="1">
          <a:spLocks noChangeArrowheads="1"/>
        </xdr:cNvSpPr>
      </xdr:nvSpPr>
      <xdr:spPr bwMode="auto">
        <a:xfrm>
          <a:off x="14497051" y="178594"/>
          <a:ext cx="4788694" cy="33337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GB" sz="1200" b="0" i="0" strike="noStrike">
              <a:solidFill>
                <a:srgbClr val="000000"/>
              </a:solidFill>
              <a:latin typeface="Arial"/>
              <a:cs typeface="Arial"/>
            </a:rPr>
            <a:t>Note, this worksheet has been created to clarify the events for the following CAEV codes:</a:t>
          </a:r>
        </a:p>
        <a:p>
          <a:pPr algn="l" rtl="0">
            <a:defRPr sz="1000"/>
          </a:pPr>
          <a:r>
            <a:rPr lang="en-GB" sz="1200" b="0" i="0" strike="noStrike">
              <a:solidFill>
                <a:srgbClr val="000000"/>
              </a:solidFill>
              <a:latin typeface="Arial"/>
              <a:cs typeface="Arial"/>
            </a:rPr>
            <a:t>    </a:t>
          </a:r>
        </a:p>
        <a:p>
          <a:pPr algn="l" rtl="0">
            <a:defRPr sz="1000"/>
          </a:pPr>
          <a:r>
            <a:rPr lang="en-GB" sz="1200" b="0" i="0" strike="noStrike">
              <a:solidFill>
                <a:srgbClr val="000000"/>
              </a:solidFill>
              <a:latin typeface="Arial"/>
              <a:cs typeface="Arial"/>
            </a:rPr>
            <a:t>BPUT - put redemption</a:t>
          </a:r>
        </a:p>
        <a:p>
          <a:pPr algn="l" rtl="0">
            <a:defRPr sz="1000"/>
          </a:pPr>
          <a:r>
            <a:rPr lang="en-GB" sz="1200" b="0" i="0" strike="noStrike">
              <a:solidFill>
                <a:srgbClr val="000000"/>
              </a:solidFill>
              <a:latin typeface="Arial"/>
              <a:cs typeface="Arial"/>
            </a:rPr>
            <a:t>CAPI - capitalisation </a:t>
          </a:r>
        </a:p>
        <a:p>
          <a:pPr algn="l" rtl="0">
            <a:defRPr sz="1000"/>
          </a:pPr>
          <a:r>
            <a:rPr lang="en-GB" sz="1200" b="0" i="0" strike="noStrike">
              <a:solidFill>
                <a:srgbClr val="000000"/>
              </a:solidFill>
              <a:latin typeface="Arial"/>
              <a:cs typeface="Arial"/>
            </a:rPr>
            <a:t>DRAW - drawing</a:t>
          </a:r>
        </a:p>
        <a:p>
          <a:pPr algn="l" rtl="0">
            <a:defRPr sz="1000"/>
          </a:pPr>
          <a:r>
            <a:rPr lang="en-GB" sz="1200" b="0" i="0" strike="noStrike">
              <a:solidFill>
                <a:srgbClr val="000000"/>
              </a:solidFill>
              <a:latin typeface="Arial"/>
              <a:cs typeface="Arial"/>
            </a:rPr>
            <a:t>MCAL - full call/early redemption</a:t>
          </a:r>
        </a:p>
        <a:p>
          <a:pPr algn="l" rtl="0">
            <a:lnSpc>
              <a:spcPts val="1300"/>
            </a:lnSpc>
            <a:defRPr sz="1000"/>
          </a:pPr>
          <a:r>
            <a:rPr lang="en-GB" sz="1200" b="0" i="0" strike="noStrike">
              <a:solidFill>
                <a:srgbClr val="000000"/>
              </a:solidFill>
              <a:latin typeface="Arial"/>
              <a:cs typeface="Arial"/>
            </a:rPr>
            <a:t>PCAL </a:t>
          </a:r>
          <a:r>
            <a:rPr lang="en-GB" sz="1200" b="0" i="0" strike="noStrike">
              <a:solidFill>
                <a:srgbClr val="000000"/>
              </a:solidFill>
              <a:latin typeface="Arial" panose="020B0604020202020204" pitchFamily="34" charset="0"/>
              <a:cs typeface="Arial" panose="020B0604020202020204" pitchFamily="34" charset="0"/>
            </a:rPr>
            <a:t>- </a:t>
          </a:r>
          <a:r>
            <a:rPr lang="en-GB" sz="1200" b="0" i="0" strike="noStrike" baseline="0">
              <a:solidFill>
                <a:srgbClr val="000000"/>
              </a:solidFill>
              <a:latin typeface="Arial" panose="020B0604020202020204" pitchFamily="34" charset="0"/>
              <a:cs typeface="Arial" panose="020B0604020202020204" pitchFamily="34" charset="0"/>
            </a:rPr>
            <a:t> </a:t>
          </a:r>
          <a:r>
            <a:rPr lang="en-GB" sz="1200">
              <a:latin typeface="Arial" panose="020B0604020202020204" pitchFamily="34" charset="0"/>
              <a:cs typeface="Arial" panose="020B0604020202020204" pitchFamily="34" charset="0"/>
            </a:rPr>
            <a:t>Partial Redemption Without Pool Factor Reduction</a:t>
          </a:r>
          <a:endParaRPr lang="en-GB" sz="1200" b="0" i="0" strike="noStrike">
            <a:solidFill>
              <a:srgbClr val="000000"/>
            </a:solidFill>
            <a:latin typeface="Arial" panose="020B0604020202020204" pitchFamily="34" charset="0"/>
            <a:cs typeface="Arial" panose="020B0604020202020204" pitchFamily="34" charset="0"/>
          </a:endParaRPr>
        </a:p>
        <a:p>
          <a:pPr algn="l" rtl="0">
            <a:defRPr sz="1000"/>
          </a:pPr>
          <a:r>
            <a:rPr lang="en-GB" sz="1200" b="0" i="0" strike="noStrike">
              <a:solidFill>
                <a:srgbClr val="000000"/>
              </a:solidFill>
              <a:latin typeface="Arial" panose="020B0604020202020204" pitchFamily="34" charset="0"/>
              <a:cs typeface="Arial" panose="020B0604020202020204" pitchFamily="34" charset="0"/>
            </a:rPr>
            <a:t>PRED - </a:t>
          </a:r>
          <a:r>
            <a:rPr lang="en-GB" sz="1200">
              <a:latin typeface="Arial" panose="020B0604020202020204" pitchFamily="34" charset="0"/>
              <a:cs typeface="Arial" panose="020B0604020202020204" pitchFamily="34" charset="0"/>
            </a:rPr>
            <a:t>Partial Redemption With Pool Factor Reduction</a:t>
          </a:r>
        </a:p>
        <a:p>
          <a:pPr algn="l" rtl="0">
            <a:defRPr sz="1000"/>
          </a:pPr>
          <a:r>
            <a:rPr lang="en-GB" sz="1200" b="0" i="0" strike="noStrike">
              <a:solidFill>
                <a:srgbClr val="000000"/>
              </a:solidFill>
              <a:latin typeface="Arial"/>
              <a:cs typeface="Arial"/>
            </a:rPr>
            <a:t>PRII - interest payment with principal </a:t>
          </a:r>
        </a:p>
        <a:p>
          <a:pPr algn="l" rtl="0">
            <a:lnSpc>
              <a:spcPts val="1300"/>
            </a:lnSpc>
            <a:defRPr sz="1000"/>
          </a:pPr>
          <a:r>
            <a:rPr lang="en-GB" sz="1200" b="0" i="0" strike="noStrike">
              <a:solidFill>
                <a:srgbClr val="000000"/>
              </a:solidFill>
              <a:latin typeface="Arial"/>
              <a:cs typeface="Arial"/>
            </a:rPr>
            <a:t>REDM - final maturity</a:t>
          </a:r>
        </a:p>
        <a:p>
          <a:pPr algn="l" rtl="0">
            <a:defRPr sz="1000"/>
          </a:pPr>
          <a:endParaRPr lang="en-GB" sz="1200" b="0" i="0" strike="noStrike">
            <a:solidFill>
              <a:srgbClr val="000000"/>
            </a:solidFill>
            <a:latin typeface="Arial"/>
            <a:cs typeface="Arial"/>
          </a:endParaRPr>
        </a:p>
        <a:p>
          <a:pPr algn="l" rtl="0">
            <a:defRPr sz="1000"/>
          </a:pPr>
          <a:r>
            <a:rPr lang="en-GB" sz="1200" b="0" i="0" strike="noStrike">
              <a:solidFill>
                <a:srgbClr val="000000"/>
              </a:solidFill>
              <a:latin typeface="Arial"/>
              <a:cs typeface="Arial"/>
            </a:rPr>
            <a:t>The Complex Grid outlines that BPUT events are initiated by holders and are classified as 'VOLU'.</a:t>
          </a:r>
        </a:p>
        <a:p>
          <a:pPr algn="l" rtl="0">
            <a:lnSpc>
              <a:spcPts val="1300"/>
            </a:lnSpc>
            <a:defRPr sz="1000"/>
          </a:pPr>
          <a:endParaRPr lang="en-GB" sz="1200" b="0" i="0" strike="noStrike">
            <a:solidFill>
              <a:srgbClr val="000000"/>
            </a:solidFill>
            <a:latin typeface="Arial"/>
            <a:cs typeface="Arial"/>
          </a:endParaRPr>
        </a:p>
        <a:p>
          <a:pPr algn="l" rtl="0">
            <a:defRPr sz="1000"/>
          </a:pPr>
          <a:r>
            <a:rPr lang="en-GB" sz="1200" b="0" i="0" strike="noStrike">
              <a:solidFill>
                <a:srgbClr val="000000"/>
              </a:solidFill>
              <a:latin typeface="Arial"/>
              <a:cs typeface="Arial"/>
            </a:rPr>
            <a:t>The remaining redemption events are part of the terms of the underlying securities and are classified as 'MAND'.</a:t>
          </a:r>
        </a:p>
        <a:p>
          <a:pPr algn="l" rtl="0">
            <a:lnSpc>
              <a:spcPts val="1200"/>
            </a:lnSpc>
            <a:defRPr sz="1000"/>
          </a:pPr>
          <a:endParaRPr lang="en-GB" sz="1200" b="0" i="0" strike="noStrike">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19049</xdr:colOff>
      <xdr:row>4</xdr:row>
      <xdr:rowOff>114300</xdr:rowOff>
    </xdr:from>
    <xdr:to>
      <xdr:col>6</xdr:col>
      <xdr:colOff>1266825</xdr:colOff>
      <xdr:row>12</xdr:row>
      <xdr:rowOff>76200</xdr:rowOff>
    </xdr:to>
    <xdr:sp macro="" textlink="">
      <xdr:nvSpPr>
        <xdr:cNvPr id="2" name="TextBox 1"/>
        <xdr:cNvSpPr txBox="1"/>
      </xdr:nvSpPr>
      <xdr:spPr>
        <a:xfrm>
          <a:off x="19049" y="1028700"/>
          <a:ext cx="9420226" cy="12573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ysClr val="windowText" lastClr="000000"/>
              </a:solidFill>
              <a:latin typeface="Arial" pitchFamily="34" charset="0"/>
              <a:cs typeface="Arial" pitchFamily="34" charset="0"/>
            </a:rPr>
            <a:t>Some Principles on RDTE and XDTE dates</a:t>
          </a:r>
        </a:p>
        <a:p>
          <a:endParaRPr lang="en-GB" sz="1100" u="sng">
            <a:solidFill>
              <a:sysClr val="windowText" lastClr="000000"/>
            </a:solidFill>
            <a:latin typeface="Arial" pitchFamily="34" charset="0"/>
            <a:cs typeface="Arial" pitchFamily="34" charset="0"/>
          </a:endParaRPr>
        </a:p>
        <a:p>
          <a:r>
            <a:rPr lang="en-GB" sz="1100">
              <a:latin typeface="Arial" pitchFamily="34" charset="0"/>
              <a:cs typeface="Arial" pitchFamily="34" charset="0"/>
            </a:rPr>
            <a:t>• Record Date</a:t>
          </a:r>
          <a:r>
            <a:rPr lang="en-GB" sz="1100" baseline="0">
              <a:latin typeface="Arial" pitchFamily="34" charset="0"/>
              <a:cs typeface="Arial" pitchFamily="34" charset="0"/>
            </a:rPr>
            <a:t> (</a:t>
          </a:r>
          <a:r>
            <a:rPr lang="en-GB" sz="1100" b="1" baseline="0">
              <a:latin typeface="Arial" pitchFamily="34" charset="0"/>
              <a:cs typeface="Arial" pitchFamily="34" charset="0"/>
            </a:rPr>
            <a:t>RDTE</a:t>
          </a:r>
          <a:r>
            <a:rPr lang="en-GB" sz="1100" baseline="0">
              <a:latin typeface="Arial" pitchFamily="34" charset="0"/>
              <a:cs typeface="Arial" pitchFamily="34" charset="0"/>
            </a:rPr>
            <a:t>): Usually fixed by the issuer</a:t>
          </a:r>
        </a:p>
        <a:p>
          <a:r>
            <a:rPr lang="en-GB" sz="1100" baseline="0">
              <a:latin typeface="Arial" pitchFamily="34" charset="0"/>
              <a:cs typeface="Arial" pitchFamily="34" charset="0"/>
            </a:rPr>
            <a:t>• Ex-Date (</a:t>
          </a:r>
          <a:r>
            <a:rPr lang="en-GB" sz="1100" b="1" baseline="0">
              <a:latin typeface="Arial" pitchFamily="34" charset="0"/>
              <a:cs typeface="Arial" pitchFamily="34" charset="0"/>
            </a:rPr>
            <a:t>XDTE</a:t>
          </a:r>
          <a:r>
            <a:rPr lang="en-GB" sz="1100" baseline="0">
              <a:latin typeface="Arial" pitchFamily="34" charset="0"/>
              <a:cs typeface="Arial" pitchFamily="34" charset="0"/>
            </a:rPr>
            <a:t>): In record date market, the ex-date can usually be calculated directly from the record date and the settlement cycle with the following formula (the Settlement Cycle being expressed as "(T+z)" ; T being the Trade date and z the length of the cycle in number of days eg. T+3):</a:t>
          </a:r>
        </a:p>
        <a:p>
          <a:endParaRPr lang="en-GB" sz="1100" baseline="0">
            <a:latin typeface="Arial" pitchFamily="34" charset="0"/>
            <a:cs typeface="Arial" pitchFamily="34" charset="0"/>
          </a:endParaRPr>
        </a:p>
        <a:p>
          <a:r>
            <a:rPr lang="en-GB" sz="1100" baseline="0">
              <a:latin typeface="Arial" pitchFamily="34" charset="0"/>
              <a:cs typeface="Arial" pitchFamily="34" charset="0"/>
            </a:rPr>
            <a:t>	</a:t>
          </a:r>
          <a:r>
            <a:rPr lang="en-GB" sz="1100" b="1" baseline="0">
              <a:latin typeface="Arial" pitchFamily="34" charset="0"/>
              <a:cs typeface="Arial" pitchFamily="34" charset="0"/>
            </a:rPr>
            <a:t>XDTE = RDTE - (z - 1)</a:t>
          </a:r>
          <a:endParaRPr lang="en-GB" sz="1100" b="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9"/>
  <sheetViews>
    <sheetView tabSelected="1" zoomScaleNormal="100" workbookViewId="0">
      <selection activeCell="A6" sqref="A6:B6"/>
    </sheetView>
  </sheetViews>
  <sheetFormatPr defaultRowHeight="12.75"/>
  <cols>
    <col min="1" max="1" width="17.42578125" customWidth="1"/>
    <col min="2" max="2" width="18.42578125" customWidth="1"/>
    <col min="3" max="3" width="99.5703125" customWidth="1"/>
  </cols>
  <sheetData>
    <row r="1" spans="1:3" ht="376.5" customHeight="1"/>
    <row r="2" spans="1:3" ht="12.75" customHeight="1"/>
    <row r="3" spans="1:3" ht="12.75" customHeight="1"/>
    <row r="4" spans="1:3" ht="12.75" customHeight="1"/>
    <row r="5" spans="1:3" s="1220" customFormat="1" ht="12.75" customHeight="1"/>
    <row r="6" spans="1:3" ht="204">
      <c r="A6" s="1532" t="s">
        <v>137</v>
      </c>
      <c r="B6" s="1532"/>
      <c r="C6" s="322" t="s">
        <v>2202</v>
      </c>
    </row>
    <row r="7" spans="1:3" ht="42.75" customHeight="1">
      <c r="A7" s="1526" t="s">
        <v>30</v>
      </c>
      <c r="B7" s="1527"/>
      <c r="C7" s="1528"/>
    </row>
    <row r="8" spans="1:3" ht="42.75" customHeight="1">
      <c r="A8" s="1529" t="s">
        <v>64</v>
      </c>
      <c r="B8" s="1530"/>
      <c r="C8" s="1531"/>
    </row>
    <row r="9" spans="1:3" ht="30">
      <c r="A9" s="267" t="s">
        <v>26</v>
      </c>
      <c r="B9" s="266" t="s">
        <v>27</v>
      </c>
      <c r="C9" s="267" t="s">
        <v>176</v>
      </c>
    </row>
    <row r="10" spans="1:3" ht="42.75">
      <c r="A10" s="294" t="s">
        <v>29</v>
      </c>
      <c r="B10" s="295"/>
      <c r="C10" s="279" t="s">
        <v>31</v>
      </c>
    </row>
    <row r="11" spans="1:3">
      <c r="A11" s="239"/>
      <c r="B11" s="205"/>
      <c r="C11" s="205"/>
    </row>
    <row r="12" spans="1:3" ht="85.5">
      <c r="A12" s="278" t="s">
        <v>305</v>
      </c>
      <c r="B12" s="278" t="s">
        <v>804</v>
      </c>
      <c r="C12" s="279" t="s">
        <v>65</v>
      </c>
    </row>
    <row r="13" spans="1:3" ht="15">
      <c r="A13" s="272"/>
      <c r="B13" s="246" t="s">
        <v>805</v>
      </c>
      <c r="C13" s="274" t="s">
        <v>34</v>
      </c>
    </row>
    <row r="14" spans="1:3" ht="15">
      <c r="A14" s="272"/>
      <c r="B14" s="246" t="s">
        <v>806</v>
      </c>
      <c r="C14" s="280" t="s">
        <v>35</v>
      </c>
    </row>
    <row r="15" spans="1:3" ht="15">
      <c r="A15" s="272"/>
      <c r="B15" s="246" t="s">
        <v>807</v>
      </c>
      <c r="C15" s="274" t="s">
        <v>32</v>
      </c>
    </row>
    <row r="16" spans="1:3" ht="15">
      <c r="A16" s="281"/>
      <c r="B16" s="282" t="s">
        <v>808</v>
      </c>
      <c r="C16" s="283" t="s">
        <v>33</v>
      </c>
    </row>
    <row r="17" spans="1:3" ht="15">
      <c r="A17" s="287"/>
      <c r="B17" s="287"/>
      <c r="C17" s="287" t="s">
        <v>38</v>
      </c>
    </row>
    <row r="18" spans="1:3" ht="142.5">
      <c r="A18" s="284"/>
      <c r="B18" s="285"/>
      <c r="C18" s="286" t="s">
        <v>66</v>
      </c>
    </row>
    <row r="19" spans="1:3" ht="144">
      <c r="A19" s="272"/>
      <c r="B19" s="243" t="s">
        <v>189</v>
      </c>
      <c r="C19" s="248" t="s">
        <v>58</v>
      </c>
    </row>
    <row r="20" spans="1:3" ht="115.5">
      <c r="A20" s="272"/>
      <c r="B20" s="243" t="s">
        <v>809</v>
      </c>
      <c r="C20" s="248" t="s">
        <v>67</v>
      </c>
    </row>
    <row r="21" spans="1:3" ht="117">
      <c r="A21" s="289"/>
      <c r="B21" s="290"/>
      <c r="C21" s="291" t="s">
        <v>74</v>
      </c>
    </row>
    <row r="22" spans="1:3" ht="15">
      <c r="A22" s="272"/>
      <c r="B22" s="220" t="s">
        <v>810</v>
      </c>
      <c r="C22" s="248" t="s">
        <v>48</v>
      </c>
    </row>
    <row r="23" spans="1:3" ht="15">
      <c r="A23" s="272"/>
      <c r="B23" s="220" t="s">
        <v>811</v>
      </c>
      <c r="C23" s="248" t="s">
        <v>49</v>
      </c>
    </row>
    <row r="24" spans="1:3" ht="15">
      <c r="A24" s="272"/>
      <c r="B24" s="220" t="s">
        <v>812</v>
      </c>
      <c r="C24" s="248" t="s">
        <v>50</v>
      </c>
    </row>
    <row r="25" spans="1:3" ht="15">
      <c r="A25" s="272"/>
      <c r="B25" s="220" t="s">
        <v>36</v>
      </c>
      <c r="C25" s="248" t="s">
        <v>51</v>
      </c>
    </row>
    <row r="26" spans="1:3" ht="15">
      <c r="A26" s="272"/>
      <c r="B26" s="220" t="s">
        <v>37</v>
      </c>
      <c r="C26" s="248" t="s">
        <v>43</v>
      </c>
    </row>
    <row r="27" spans="1:3" ht="15">
      <c r="A27" s="288"/>
      <c r="B27" s="288"/>
      <c r="C27" s="288" t="s">
        <v>42</v>
      </c>
    </row>
    <row r="28" spans="1:3" ht="42.75">
      <c r="A28" s="272"/>
      <c r="B28" s="243"/>
      <c r="C28" s="247" t="s">
        <v>59</v>
      </c>
    </row>
    <row r="29" spans="1:3" ht="129">
      <c r="A29" s="272"/>
      <c r="B29" s="220" t="s">
        <v>39</v>
      </c>
      <c r="C29" s="248" t="s">
        <v>73</v>
      </c>
    </row>
    <row r="30" spans="1:3" ht="57.75">
      <c r="A30" s="290"/>
      <c r="B30" s="290"/>
      <c r="C30" s="292" t="s">
        <v>60</v>
      </c>
    </row>
    <row r="31" spans="1:3" ht="129.75">
      <c r="A31" s="272"/>
      <c r="B31" s="220" t="s">
        <v>40</v>
      </c>
      <c r="C31" s="248" t="s">
        <v>68</v>
      </c>
    </row>
    <row r="32" spans="1:3" ht="15">
      <c r="A32" s="272"/>
      <c r="B32" s="220" t="s">
        <v>41</v>
      </c>
      <c r="C32" s="248" t="s">
        <v>52</v>
      </c>
    </row>
    <row r="33" spans="1:3" ht="15">
      <c r="A33" s="272"/>
      <c r="B33" s="220" t="s">
        <v>44</v>
      </c>
      <c r="C33" s="248" t="s">
        <v>53</v>
      </c>
    </row>
    <row r="34" spans="1:3" ht="15">
      <c r="A34" s="272"/>
      <c r="B34" s="220" t="s">
        <v>45</v>
      </c>
      <c r="C34" s="248" t="s">
        <v>54</v>
      </c>
    </row>
    <row r="35" spans="1:3" ht="15">
      <c r="A35" s="272"/>
      <c r="B35" s="220" t="s">
        <v>46</v>
      </c>
      <c r="C35" s="248" t="s">
        <v>55</v>
      </c>
    </row>
    <row r="36" spans="1:3" ht="28.5">
      <c r="A36" s="272"/>
      <c r="B36" s="220" t="s">
        <v>47</v>
      </c>
      <c r="C36" s="248" t="s">
        <v>56</v>
      </c>
    </row>
    <row r="37" spans="1:3" ht="15">
      <c r="A37" s="272"/>
      <c r="B37" s="220" t="s">
        <v>61</v>
      </c>
      <c r="C37" s="248" t="s">
        <v>62</v>
      </c>
    </row>
    <row r="38" spans="1:3" ht="15">
      <c r="A38" s="288"/>
      <c r="B38" s="288"/>
      <c r="C38" s="288" t="s">
        <v>57</v>
      </c>
    </row>
    <row r="39" spans="1:3" ht="401.25" customHeight="1">
      <c r="A39" s="265"/>
      <c r="B39" s="245" t="s">
        <v>171</v>
      </c>
      <c r="C39" s="244" t="s">
        <v>69</v>
      </c>
    </row>
    <row r="40" spans="1:3" ht="15">
      <c r="A40" s="288"/>
      <c r="B40" s="288"/>
      <c r="C40" s="288" t="s">
        <v>72</v>
      </c>
    </row>
    <row r="41" spans="1:3" ht="8.25" customHeight="1">
      <c r="A41" s="299"/>
      <c r="B41" s="299"/>
    </row>
    <row r="42" spans="1:3" ht="28.5">
      <c r="A42" s="275"/>
      <c r="B42" s="33"/>
      <c r="C42" s="244" t="s">
        <v>75</v>
      </c>
    </row>
    <row r="43" spans="1:3" ht="28.5">
      <c r="A43" s="276"/>
      <c r="B43" s="33"/>
      <c r="C43" s="244" t="s">
        <v>76</v>
      </c>
    </row>
    <row r="44" spans="1:3" s="595" customFormat="1" ht="14.25">
      <c r="A44" s="586"/>
      <c r="B44" s="596"/>
      <c r="C44" s="244" t="s">
        <v>1903</v>
      </c>
    </row>
    <row r="45" spans="1:3" ht="15">
      <c r="A45" s="293"/>
      <c r="B45" s="33"/>
      <c r="C45" s="244"/>
    </row>
    <row r="46" spans="1:3" ht="15">
      <c r="A46" s="271"/>
      <c r="B46" s="268"/>
      <c r="C46" s="268"/>
    </row>
    <row r="47" spans="1:3" ht="45">
      <c r="A47" s="294" t="s">
        <v>1674</v>
      </c>
      <c r="B47" s="348"/>
      <c r="C47" s="349" t="s">
        <v>1086</v>
      </c>
    </row>
    <row r="48" spans="1:3" ht="15">
      <c r="A48" s="271"/>
      <c r="B48" s="268"/>
      <c r="C48" s="268"/>
    </row>
    <row r="49" spans="1:3" ht="28.5">
      <c r="A49" s="294" t="s">
        <v>2693</v>
      </c>
      <c r="B49" s="350"/>
      <c r="C49" s="349" t="s">
        <v>2694</v>
      </c>
    </row>
    <row r="50" spans="1:3" s="1" customFormat="1" ht="15">
      <c r="A50" s="271"/>
      <c r="B50" s="268"/>
      <c r="C50" s="268"/>
    </row>
    <row r="51" spans="1:3" s="1220" customFormat="1" ht="30">
      <c r="A51" s="294" t="s">
        <v>1066</v>
      </c>
      <c r="B51" s="350"/>
      <c r="C51" s="369" t="s">
        <v>1087</v>
      </c>
    </row>
    <row r="52" spans="1:3" s="1" customFormat="1" ht="15">
      <c r="A52" s="271"/>
      <c r="B52" s="268"/>
      <c r="C52" s="268"/>
    </row>
    <row r="53" spans="1:3" ht="45">
      <c r="A53" s="294" t="s">
        <v>1494</v>
      </c>
      <c r="B53" s="295"/>
      <c r="C53" s="279" t="s">
        <v>1495</v>
      </c>
    </row>
    <row r="54" spans="1:3" ht="15">
      <c r="A54" s="271"/>
      <c r="B54" s="270"/>
      <c r="C54" s="269"/>
    </row>
    <row r="55" spans="1:3" ht="28.5">
      <c r="A55" s="296" t="s">
        <v>301</v>
      </c>
      <c r="B55" s="295"/>
      <c r="C55" s="279" t="s">
        <v>95</v>
      </c>
    </row>
    <row r="56" spans="1:3" ht="15" customHeight="1">
      <c r="A56" s="277"/>
      <c r="B56" s="270"/>
      <c r="C56" s="273"/>
    </row>
    <row r="57" spans="1:3" ht="30">
      <c r="A57" s="294" t="s">
        <v>803</v>
      </c>
      <c r="B57" s="295"/>
      <c r="C57" s="279" t="s">
        <v>96</v>
      </c>
    </row>
    <row r="58" spans="1:3" ht="15">
      <c r="A58" s="277"/>
      <c r="B58" s="270"/>
      <c r="C58" s="273"/>
    </row>
    <row r="59" spans="1:3" ht="30">
      <c r="A59" s="294" t="s">
        <v>1067</v>
      </c>
      <c r="B59" s="295"/>
      <c r="C59" s="279" t="s">
        <v>1088</v>
      </c>
    </row>
    <row r="60" spans="1:3" ht="15">
      <c r="A60" s="277"/>
      <c r="B60" s="270"/>
      <c r="C60" s="273"/>
    </row>
    <row r="61" spans="1:3" ht="30">
      <c r="A61" s="294" t="s">
        <v>91</v>
      </c>
      <c r="B61" s="295"/>
      <c r="C61" s="279" t="s">
        <v>97</v>
      </c>
    </row>
    <row r="62" spans="1:3" ht="15">
      <c r="A62" s="277"/>
      <c r="B62" s="270"/>
      <c r="C62" s="273"/>
    </row>
    <row r="63" spans="1:3" ht="30">
      <c r="A63" s="294" t="s">
        <v>1068</v>
      </c>
      <c r="B63" s="295"/>
      <c r="C63" s="279" t="s">
        <v>1096</v>
      </c>
    </row>
    <row r="64" spans="1:3" s="632" customFormat="1" ht="15">
      <c r="A64" s="277"/>
      <c r="B64" s="270"/>
      <c r="C64" s="273"/>
    </row>
    <row r="65" spans="1:3" s="632" customFormat="1" ht="28.5">
      <c r="A65" s="296" t="s">
        <v>2424</v>
      </c>
      <c r="B65" s="295"/>
      <c r="C65" s="279" t="s">
        <v>2425</v>
      </c>
    </row>
    <row r="66" spans="1:3" s="632" customFormat="1" ht="15">
      <c r="A66" s="277"/>
      <c r="B66" s="270"/>
      <c r="C66" s="273"/>
    </row>
    <row r="67" spans="1:3" s="632" customFormat="1" ht="30">
      <c r="A67" s="294" t="s">
        <v>2246</v>
      </c>
      <c r="B67" s="295"/>
      <c r="C67" s="279" t="s">
        <v>2426</v>
      </c>
    </row>
    <row r="68" spans="1:3" ht="15">
      <c r="A68" s="277"/>
      <c r="B68" s="270"/>
      <c r="C68" s="273"/>
    </row>
    <row r="69" spans="1:3" ht="28.5">
      <c r="A69" s="296" t="s">
        <v>205</v>
      </c>
      <c r="B69" s="295"/>
      <c r="C69" s="279" t="s">
        <v>63</v>
      </c>
    </row>
  </sheetData>
  <customSheetViews>
    <customSheetView guid="{EE76A64E-CCEE-4984-8189-007D40C05ECF}" scale="90" showPageBreaks="1" printArea="1" topLeftCell="A25">
      <selection activeCell="B37" sqref="B37"/>
      <pageMargins left="0.75" right="0.75" top="1" bottom="1" header="0.5" footer="0.5"/>
      <pageSetup paperSize="9" scale="65" fitToWidth="2" fitToHeight="4" orientation="portrait" r:id="rId1"/>
      <headerFooter alignWithMargins="0">
        <oddFooter>&amp;L&amp;F&amp;C&amp;A&amp;R&amp;P of &amp;N</oddFooter>
      </headerFooter>
    </customSheetView>
  </customSheetViews>
  <mergeCells count="3">
    <mergeCell ref="A7:C7"/>
    <mergeCell ref="A8:C8"/>
    <mergeCell ref="A6:B6"/>
  </mergeCells>
  <phoneticPr fontId="8" type="noConversion"/>
  <pageMargins left="0.52" right="0.53" top="1" bottom="1" header="0.5" footer="0.5"/>
  <pageSetup paperSize="9" scale="69" fitToHeight="6" orientation="portrait" r:id="rId2"/>
  <headerFooter alignWithMargins="0">
    <oddHeader>&amp;C&amp;"Arial,Bold"&amp;14CA SMPG - READ ME</oddHeader>
    <oddFooter>&amp;L&amp;F&amp;RPage &amp;P of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6600"/>
    <pageSetUpPr fitToPage="1"/>
  </sheetPr>
  <dimension ref="A1:K38"/>
  <sheetViews>
    <sheetView zoomScale="80" zoomScaleNormal="80" workbookViewId="0">
      <selection activeCell="B7" sqref="B7"/>
    </sheetView>
  </sheetViews>
  <sheetFormatPr defaultRowHeight="12.75"/>
  <cols>
    <col min="1" max="1" width="10.42578125" bestFit="1" customWidth="1"/>
    <col min="2" max="2" width="53" customWidth="1"/>
    <col min="3" max="3" width="29.42578125" customWidth="1"/>
    <col min="4" max="4" width="17.85546875" customWidth="1"/>
    <col min="5" max="5" width="17.7109375" customWidth="1"/>
    <col min="6" max="6" width="20.85546875" style="32" customWidth="1"/>
    <col min="7" max="7" width="24.140625" style="32" customWidth="1"/>
    <col min="8" max="8" width="21.42578125" style="32" customWidth="1"/>
    <col min="9" max="9" width="20.7109375" style="32" customWidth="1"/>
    <col min="10" max="10" width="19.28515625" customWidth="1"/>
  </cols>
  <sheetData>
    <row r="1" spans="1:11" ht="27" thickBot="1">
      <c r="A1" s="1635" t="s">
        <v>803</v>
      </c>
      <c r="B1" s="1636"/>
      <c r="C1" s="1636"/>
      <c r="D1" s="1636"/>
      <c r="E1" s="1636"/>
      <c r="F1" s="1636"/>
      <c r="G1" s="1636"/>
      <c r="H1" s="1636"/>
      <c r="I1" s="1637"/>
    </row>
    <row r="2" spans="1:11" ht="13.5" thickBot="1">
      <c r="A2" s="1644"/>
      <c r="B2" s="1644"/>
      <c r="C2" s="1642" t="s">
        <v>1044</v>
      </c>
      <c r="D2" s="1642"/>
      <c r="E2" s="1642"/>
      <c r="F2" s="1642"/>
      <c r="G2" s="1642"/>
      <c r="H2" s="1642"/>
      <c r="I2" s="1643"/>
    </row>
    <row r="3" spans="1:11" ht="25.5">
      <c r="A3" s="226" t="s">
        <v>1045</v>
      </c>
      <c r="B3" s="226" t="s">
        <v>303</v>
      </c>
      <c r="C3" s="228" t="s">
        <v>1046</v>
      </c>
      <c r="D3" s="228" t="s">
        <v>1047</v>
      </c>
      <c r="E3" s="228" t="s">
        <v>1048</v>
      </c>
      <c r="F3" s="228" t="s">
        <v>1049</v>
      </c>
      <c r="G3" s="228" t="s">
        <v>1050</v>
      </c>
      <c r="H3" s="227" t="s">
        <v>959</v>
      </c>
      <c r="I3" s="228" t="s">
        <v>960</v>
      </c>
    </row>
    <row r="4" spans="1:11" ht="38.25">
      <c r="A4" s="1075" t="s">
        <v>568</v>
      </c>
      <c r="B4" s="224" t="s">
        <v>302</v>
      </c>
      <c r="C4" s="222" t="s">
        <v>1051</v>
      </c>
      <c r="D4" s="220"/>
      <c r="E4" s="219" t="s">
        <v>1052</v>
      </c>
      <c r="F4" s="220" t="s">
        <v>1053</v>
      </c>
      <c r="G4" s="220" t="s">
        <v>1053</v>
      </c>
      <c r="H4" s="221" t="s">
        <v>801</v>
      </c>
      <c r="I4" s="220" t="s">
        <v>801</v>
      </c>
    </row>
    <row r="5" spans="1:11" ht="63.75">
      <c r="A5" s="1075" t="s">
        <v>544</v>
      </c>
      <c r="B5" s="225" t="s">
        <v>785</v>
      </c>
      <c r="C5" s="219" t="s">
        <v>1054</v>
      </c>
      <c r="D5" s="219" t="s">
        <v>1052</v>
      </c>
      <c r="E5" s="219"/>
      <c r="F5" s="220" t="s">
        <v>1053</v>
      </c>
      <c r="G5" s="222" t="s">
        <v>1055</v>
      </c>
      <c r="H5" s="1076" t="s">
        <v>1053</v>
      </c>
      <c r="I5" s="1100" t="s">
        <v>1053</v>
      </c>
    </row>
    <row r="6" spans="1:11" ht="76.5">
      <c r="A6" s="1075" t="s">
        <v>713</v>
      </c>
      <c r="B6" s="225" t="s">
        <v>2291</v>
      </c>
      <c r="C6" s="1078" t="s">
        <v>1056</v>
      </c>
      <c r="D6" s="219" t="s">
        <v>1052</v>
      </c>
      <c r="E6" s="219"/>
      <c r="F6" s="220" t="s">
        <v>1053</v>
      </c>
      <c r="G6" s="220" t="s">
        <v>1053</v>
      </c>
      <c r="H6" s="221" t="s">
        <v>801</v>
      </c>
      <c r="I6" s="220" t="s">
        <v>801</v>
      </c>
    </row>
    <row r="7" spans="1:11" ht="63.75" customHeight="1">
      <c r="A7" s="1075" t="s">
        <v>740</v>
      </c>
      <c r="B7" s="225" t="s">
        <v>2564</v>
      </c>
      <c r="C7" s="220" t="s">
        <v>311</v>
      </c>
      <c r="D7" s="220" t="s">
        <v>1052</v>
      </c>
      <c r="E7" s="220"/>
      <c r="F7" s="220" t="s">
        <v>1053</v>
      </c>
      <c r="G7" s="220" t="s">
        <v>1053</v>
      </c>
      <c r="H7" s="221" t="s">
        <v>801</v>
      </c>
      <c r="I7" s="220" t="s">
        <v>801</v>
      </c>
    </row>
    <row r="8" spans="1:11" ht="51">
      <c r="A8" s="1075" t="s">
        <v>747</v>
      </c>
      <c r="B8" s="224" t="s">
        <v>2292</v>
      </c>
      <c r="C8" s="1078" t="s">
        <v>1056</v>
      </c>
      <c r="D8" s="219" t="s">
        <v>1052</v>
      </c>
      <c r="E8" s="219"/>
      <c r="F8" s="1099" t="s">
        <v>801</v>
      </c>
      <c r="G8" s="220" t="s">
        <v>1053</v>
      </c>
      <c r="H8" s="1101" t="s">
        <v>801</v>
      </c>
      <c r="I8" s="220" t="s">
        <v>801</v>
      </c>
    </row>
    <row r="9" spans="1:11" ht="51">
      <c r="A9" s="1075" t="s">
        <v>756</v>
      </c>
      <c r="B9" s="225" t="s">
        <v>2293</v>
      </c>
      <c r="C9" s="1078" t="s">
        <v>1056</v>
      </c>
      <c r="D9" s="219" t="s">
        <v>1052</v>
      </c>
      <c r="E9" s="219"/>
      <c r="F9" s="219" t="s">
        <v>1053</v>
      </c>
      <c r="G9" s="1077" t="s">
        <v>584</v>
      </c>
      <c r="H9" s="1076" t="s">
        <v>1053</v>
      </c>
      <c r="I9" s="220" t="s">
        <v>801</v>
      </c>
    </row>
    <row r="10" spans="1:11" ht="51">
      <c r="A10" s="1075" t="s">
        <v>757</v>
      </c>
      <c r="B10" s="225" t="s">
        <v>304</v>
      </c>
      <c r="C10" s="1078" t="s">
        <v>1056</v>
      </c>
      <c r="D10" s="219" t="s">
        <v>1052</v>
      </c>
      <c r="E10" s="219"/>
      <c r="F10" s="219" t="s">
        <v>1053</v>
      </c>
      <c r="G10" s="1077" t="s">
        <v>584</v>
      </c>
      <c r="H10" s="1076" t="s">
        <v>1053</v>
      </c>
      <c r="I10" s="220" t="s">
        <v>801</v>
      </c>
    </row>
    <row r="11" spans="1:11" ht="150" customHeight="1">
      <c r="A11" s="1075" t="s">
        <v>136</v>
      </c>
      <c r="B11" s="225" t="s">
        <v>138</v>
      </c>
      <c r="C11" s="219" t="s">
        <v>311</v>
      </c>
      <c r="D11" s="219" t="s">
        <v>1052</v>
      </c>
      <c r="E11" s="219"/>
      <c r="F11" s="220" t="s">
        <v>1053</v>
      </c>
      <c r="G11" s="223" t="s">
        <v>1053</v>
      </c>
      <c r="H11" s="221" t="s">
        <v>801</v>
      </c>
      <c r="I11" s="220" t="s">
        <v>801</v>
      </c>
    </row>
    <row r="12" spans="1:11" ht="25.5">
      <c r="B12" s="321" t="s">
        <v>271</v>
      </c>
    </row>
    <row r="13" spans="1:11" ht="20.25">
      <c r="A13" s="1106" t="s">
        <v>2254</v>
      </c>
      <c r="B13" s="632"/>
      <c r="C13" s="632"/>
      <c r="D13" s="632"/>
      <c r="E13" s="632"/>
      <c r="F13" s="632"/>
      <c r="G13" s="632"/>
      <c r="H13" s="632"/>
      <c r="I13" s="632"/>
      <c r="J13" s="632"/>
      <c r="K13" s="632"/>
    </row>
    <row r="14" spans="1:11">
      <c r="A14" s="632" t="s">
        <v>2255</v>
      </c>
      <c r="B14" s="632" t="s">
        <v>2256</v>
      </c>
      <c r="C14" s="632"/>
      <c r="D14" s="1107">
        <v>1200000</v>
      </c>
      <c r="E14" s="632"/>
      <c r="F14" s="632"/>
      <c r="G14" s="632"/>
      <c r="H14" s="632"/>
      <c r="I14" s="632"/>
      <c r="J14" s="632"/>
      <c r="K14" s="632"/>
    </row>
    <row r="15" spans="1:11">
      <c r="A15" s="632"/>
      <c r="B15" s="632" t="s">
        <v>2257</v>
      </c>
      <c r="C15" s="632"/>
      <c r="D15" s="1107">
        <v>1200000</v>
      </c>
      <c r="E15" s="632"/>
      <c r="F15" s="632"/>
      <c r="G15" s="632"/>
      <c r="H15" s="632"/>
      <c r="I15" s="632"/>
      <c r="J15" s="632"/>
      <c r="K15" s="632"/>
    </row>
    <row r="16" spans="1:11">
      <c r="A16" s="632"/>
      <c r="B16" s="632" t="s">
        <v>2258</v>
      </c>
      <c r="C16" s="632"/>
      <c r="D16" s="1108">
        <v>1000</v>
      </c>
      <c r="E16" s="632"/>
      <c r="F16" s="632"/>
      <c r="G16" s="632"/>
      <c r="H16" s="632"/>
      <c r="I16" s="632"/>
      <c r="J16" s="632"/>
      <c r="K16" s="632"/>
    </row>
    <row r="17" spans="1:11">
      <c r="A17" s="632"/>
      <c r="B17" s="632" t="s">
        <v>2259</v>
      </c>
      <c r="C17" s="632"/>
      <c r="D17" s="1108">
        <v>1200</v>
      </c>
      <c r="E17" s="632"/>
      <c r="F17" s="632"/>
      <c r="G17" s="632"/>
      <c r="H17" s="632"/>
      <c r="I17" s="632"/>
      <c r="J17" s="632"/>
      <c r="K17" s="1109">
        <f>F18/D15</f>
        <v>0.41666666666666669</v>
      </c>
    </row>
    <row r="18" spans="1:11">
      <c r="A18" s="632"/>
      <c r="B18" s="632" t="s">
        <v>2260</v>
      </c>
      <c r="C18" s="632"/>
      <c r="D18" s="1107" t="s">
        <v>2261</v>
      </c>
      <c r="E18" s="632"/>
      <c r="F18" s="1110">
        <v>500000</v>
      </c>
      <c r="G18" s="632"/>
      <c r="H18" s="632"/>
      <c r="I18" s="632"/>
      <c r="J18" s="632"/>
      <c r="K18" s="1109">
        <f>F19/D15</f>
        <v>0.58333333333333337</v>
      </c>
    </row>
    <row r="19" spans="1:11">
      <c r="A19" s="632"/>
      <c r="B19" s="632" t="s">
        <v>2262</v>
      </c>
      <c r="C19" s="632"/>
      <c r="D19" s="1107" t="s">
        <v>2263</v>
      </c>
      <c r="E19" s="632"/>
      <c r="F19" s="1110">
        <v>700000</v>
      </c>
      <c r="G19" s="632"/>
      <c r="H19" s="632"/>
      <c r="I19" s="632"/>
      <c r="J19" s="632"/>
      <c r="K19" s="632"/>
    </row>
    <row r="20" spans="1:11">
      <c r="A20" s="632"/>
      <c r="B20" s="632"/>
      <c r="C20" s="632"/>
      <c r="D20" s="632"/>
      <c r="E20" s="632"/>
      <c r="F20" s="632"/>
      <c r="G20" s="632"/>
      <c r="H20" s="632"/>
      <c r="I20" s="632"/>
      <c r="J20" s="632"/>
      <c r="K20" s="632"/>
    </row>
    <row r="21" spans="1:11">
      <c r="A21" s="1111" t="s">
        <v>2264</v>
      </c>
      <c r="B21" s="1111"/>
      <c r="C21" s="1111">
        <v>120000</v>
      </c>
      <c r="D21" s="1111" t="s">
        <v>2265</v>
      </c>
      <c r="E21" s="1112">
        <f>C21/D15</f>
        <v>0.1</v>
      </c>
      <c r="F21" s="632"/>
      <c r="G21" s="632"/>
      <c r="H21" s="632"/>
      <c r="I21" s="632"/>
      <c r="J21" s="632"/>
      <c r="K21" s="632"/>
    </row>
    <row r="22" spans="1:11">
      <c r="A22" s="632"/>
      <c r="B22" s="632"/>
      <c r="C22" s="632"/>
      <c r="D22" s="632"/>
      <c r="E22" s="632"/>
      <c r="F22" s="632"/>
      <c r="G22" s="632"/>
      <c r="H22" s="632"/>
      <c r="I22" s="632"/>
      <c r="J22" s="632"/>
      <c r="K22" s="632"/>
    </row>
    <row r="23" spans="1:11" ht="13.5" thickBot="1">
      <c r="A23" s="632" t="s">
        <v>2266</v>
      </c>
      <c r="B23" s="632"/>
      <c r="C23" s="632"/>
      <c r="D23" s="632"/>
      <c r="E23" s="632"/>
      <c r="F23" s="632"/>
      <c r="G23" s="632"/>
      <c r="H23" s="632"/>
      <c r="I23" s="632"/>
      <c r="J23" s="632"/>
      <c r="K23" s="632"/>
    </row>
    <row r="24" spans="1:11" ht="26.25" thickBot="1">
      <c r="A24" s="1113"/>
      <c r="B24" s="1114"/>
      <c r="C24" s="1115" t="s">
        <v>2267</v>
      </c>
      <c r="D24" s="1116"/>
      <c r="E24" s="1117" t="s">
        <v>2268</v>
      </c>
      <c r="F24" s="1118"/>
      <c r="G24" s="1117" t="s">
        <v>2269</v>
      </c>
      <c r="H24" s="1118"/>
      <c r="I24" s="1119" t="s">
        <v>2270</v>
      </c>
      <c r="J24" s="1118"/>
      <c r="K24" s="632"/>
    </row>
    <row r="25" spans="1:11" ht="13.5" customHeight="1" thickBot="1">
      <c r="A25" s="1120"/>
      <c r="B25" s="1121"/>
      <c r="C25" s="1122"/>
      <c r="D25" s="1123"/>
      <c r="E25" s="1638" t="s">
        <v>2271</v>
      </c>
      <c r="F25" s="1639"/>
      <c r="G25" s="1640" t="s">
        <v>2272</v>
      </c>
      <c r="H25" s="1641"/>
      <c r="I25" s="1122"/>
      <c r="J25" s="1123"/>
      <c r="K25" s="632"/>
    </row>
    <row r="26" spans="1:11">
      <c r="A26" s="1124" t="s">
        <v>2256</v>
      </c>
      <c r="B26" s="1125"/>
      <c r="C26" s="1126">
        <v>1080000</v>
      </c>
      <c r="D26" s="1125"/>
      <c r="E26" s="1126">
        <v>1080000</v>
      </c>
      <c r="F26" s="1127"/>
      <c r="G26" s="1128">
        <f>D15</f>
        <v>1200000</v>
      </c>
      <c r="H26" s="1129"/>
      <c r="I26" s="1126">
        <v>1080000</v>
      </c>
      <c r="J26" s="1125"/>
      <c r="K26" s="632"/>
    </row>
    <row r="27" spans="1:11">
      <c r="A27" s="1130" t="s">
        <v>2273</v>
      </c>
      <c r="B27" s="1125"/>
      <c r="C27" s="1131" t="s">
        <v>2274</v>
      </c>
      <c r="D27" s="1125"/>
      <c r="E27" s="1131" t="s">
        <v>2274</v>
      </c>
      <c r="F27" s="1127"/>
      <c r="G27" s="1132">
        <v>0.9</v>
      </c>
      <c r="H27" s="1129"/>
      <c r="I27" s="1131" t="s">
        <v>2274</v>
      </c>
      <c r="J27" s="1125"/>
      <c r="K27" s="632"/>
    </row>
    <row r="28" spans="1:11">
      <c r="A28" s="1130" t="s">
        <v>2257</v>
      </c>
      <c r="B28" s="1125"/>
      <c r="C28" s="1131">
        <v>1080000</v>
      </c>
      <c r="D28" s="1125"/>
      <c r="E28" s="1131">
        <v>1080000</v>
      </c>
      <c r="F28" s="1133"/>
      <c r="G28" s="1131">
        <f>E28</f>
        <v>1080000</v>
      </c>
      <c r="H28" s="1125"/>
      <c r="I28" s="1131">
        <f>E28</f>
        <v>1080000</v>
      </c>
      <c r="J28" s="1125"/>
      <c r="K28" s="632"/>
    </row>
    <row r="29" spans="1:11">
      <c r="A29" s="1130" t="s">
        <v>2258</v>
      </c>
      <c r="B29" s="1125"/>
      <c r="C29" s="1134">
        <v>900</v>
      </c>
      <c r="D29" s="1125"/>
      <c r="E29" s="1130">
        <v>1000</v>
      </c>
      <c r="F29" s="3"/>
      <c r="G29" s="1130">
        <v>1000</v>
      </c>
      <c r="H29" s="1125"/>
      <c r="I29" s="1130">
        <v>1000</v>
      </c>
      <c r="J29" s="1125"/>
      <c r="K29" s="632"/>
    </row>
    <row r="30" spans="1:11">
      <c r="A30" s="1130" t="s">
        <v>2275</v>
      </c>
      <c r="B30" s="1125"/>
      <c r="C30" s="1130">
        <v>1200</v>
      </c>
      <c r="D30" s="1125"/>
      <c r="E30" s="1135">
        <f>D17-(D17*E21)</f>
        <v>1080</v>
      </c>
      <c r="F30" s="1136"/>
      <c r="G30" s="1130">
        <v>1200</v>
      </c>
      <c r="H30" s="1125"/>
      <c r="I30" s="1134">
        <v>1080</v>
      </c>
      <c r="J30" s="1125"/>
      <c r="K30" s="632"/>
    </row>
    <row r="31" spans="1:11" ht="38.25" customHeight="1">
      <c r="A31" s="1130" t="s">
        <v>2260</v>
      </c>
      <c r="B31" s="1125"/>
      <c r="C31" s="1137">
        <f>F18-(F18*E21)</f>
        <v>450000</v>
      </c>
      <c r="D31" s="1138" t="s">
        <v>2276</v>
      </c>
      <c r="E31" s="1137">
        <f>E28-E32</f>
        <v>480000</v>
      </c>
      <c r="F31" s="1138" t="s">
        <v>2277</v>
      </c>
      <c r="G31" s="1137">
        <f>C31</f>
        <v>450000</v>
      </c>
      <c r="H31" s="1139" t="s">
        <v>2278</v>
      </c>
      <c r="I31" s="1140">
        <f>I28*K17</f>
        <v>450000</v>
      </c>
      <c r="J31" s="1138" t="s">
        <v>2279</v>
      </c>
      <c r="K31" s="632"/>
    </row>
    <row r="32" spans="1:11" ht="39" customHeight="1" thickBot="1">
      <c r="A32" s="1120" t="s">
        <v>2262</v>
      </c>
      <c r="B32" s="1121"/>
      <c r="C32" s="1141">
        <v>630000</v>
      </c>
      <c r="D32" s="1142" t="s">
        <v>2280</v>
      </c>
      <c r="E32" s="1141">
        <v>600000</v>
      </c>
      <c r="F32" s="1142" t="s">
        <v>2281</v>
      </c>
      <c r="G32" s="1141">
        <f>C32</f>
        <v>630000</v>
      </c>
      <c r="H32" s="1143" t="s">
        <v>2282</v>
      </c>
      <c r="I32" s="1144">
        <f>I28*K18</f>
        <v>630000</v>
      </c>
      <c r="J32" s="1142" t="s">
        <v>2283</v>
      </c>
      <c r="K32" s="632"/>
    </row>
    <row r="33" spans="1:11" ht="77.25" customHeight="1" thickBot="1">
      <c r="A33" s="1145" t="s">
        <v>2284</v>
      </c>
      <c r="B33" s="1118"/>
      <c r="C33" s="1146" t="s">
        <v>2285</v>
      </c>
      <c r="D33" s="1147" t="s">
        <v>2286</v>
      </c>
      <c r="E33" s="1146" t="s">
        <v>2285</v>
      </c>
      <c r="F33" s="1148" t="s">
        <v>2286</v>
      </c>
      <c r="G33" s="1149" t="s">
        <v>2274</v>
      </c>
      <c r="H33" s="1148" t="s">
        <v>2287</v>
      </c>
      <c r="I33" s="1146" t="s">
        <v>2285</v>
      </c>
      <c r="J33" s="1148" t="s">
        <v>2286</v>
      </c>
      <c r="K33" s="632"/>
    </row>
    <row r="34" spans="1:11">
      <c r="A34" s="443"/>
      <c r="B34" s="632"/>
      <c r="C34" s="632"/>
      <c r="D34" s="632"/>
      <c r="E34" s="632"/>
      <c r="F34" s="632"/>
      <c r="G34" s="632"/>
      <c r="H34" s="632"/>
      <c r="I34" s="632"/>
      <c r="J34" s="632"/>
      <c r="K34" s="632"/>
    </row>
    <row r="35" spans="1:11">
      <c r="A35" s="1150" t="s">
        <v>2288</v>
      </c>
      <c r="B35" s="632"/>
      <c r="C35" s="632"/>
      <c r="D35" s="632"/>
      <c r="E35" s="632"/>
      <c r="F35" s="632"/>
      <c r="G35" s="632"/>
      <c r="H35" s="632"/>
      <c r="I35" s="632"/>
      <c r="J35" s="632"/>
      <c r="K35" s="632"/>
    </row>
    <row r="36" spans="1:11">
      <c r="A36" s="1151" t="s">
        <v>2289</v>
      </c>
      <c r="B36" s="632"/>
      <c r="C36" s="632"/>
      <c r="D36" s="632"/>
      <c r="E36" s="632"/>
      <c r="F36" s="632"/>
      <c r="G36" s="632"/>
      <c r="H36" s="632"/>
      <c r="I36" s="632"/>
      <c r="J36" s="632"/>
      <c r="K36" s="632"/>
    </row>
    <row r="37" spans="1:11">
      <c r="A37" s="1151" t="s">
        <v>2290</v>
      </c>
      <c r="B37" s="632"/>
      <c r="C37" s="632"/>
      <c r="D37" s="632"/>
      <c r="E37" s="632"/>
      <c r="F37" s="632"/>
      <c r="G37" s="632"/>
      <c r="H37" s="632"/>
      <c r="I37" s="632"/>
      <c r="J37" s="632"/>
      <c r="K37" s="632"/>
    </row>
    <row r="38" spans="1:11">
      <c r="A38" s="632"/>
      <c r="B38" s="632"/>
      <c r="C38" s="632"/>
      <c r="D38" s="632"/>
      <c r="E38" s="632"/>
      <c r="F38" s="632"/>
      <c r="G38" s="632"/>
      <c r="H38" s="632"/>
      <c r="I38" s="632"/>
      <c r="J38" s="632"/>
      <c r="K38" s="632"/>
    </row>
  </sheetData>
  <customSheetViews>
    <customSheetView guid="{EE76A64E-CCEE-4984-8189-007D40C05ECF}" showPageBreaks="1" printArea="1">
      <selection activeCell="E18" sqref="E18"/>
      <pageMargins left="0.75" right="0.75" top="1" bottom="1" header="0.5" footer="0.5"/>
      <pageSetup paperSize="5" scale="65" fitToWidth="2" fitToHeight="11" orientation="landscape" r:id="rId1"/>
      <headerFooter alignWithMargins="0">
        <oddFooter>&amp;L&amp;F &amp;C&amp;A&amp;R&amp;P of &amp;N</oddFooter>
      </headerFooter>
    </customSheetView>
  </customSheetViews>
  <mergeCells count="5">
    <mergeCell ref="E25:F25"/>
    <mergeCell ref="G25:H25"/>
    <mergeCell ref="C2:I2"/>
    <mergeCell ref="A1:I1"/>
    <mergeCell ref="A2:B2"/>
  </mergeCells>
  <phoneticPr fontId="8" type="noConversion"/>
  <pageMargins left="0.75" right="0.75" top="1" bottom="1" header="0.5" footer="0.5"/>
  <pageSetup paperSize="5" scale="75" fitToHeight="11" orientation="landscape" r:id="rId2"/>
  <headerFooter alignWithMargins="0">
    <oddHeader>&amp;C&amp;"Arial,Bold"&amp;14CA SMPG - Redemption Matrix</oddHeader>
    <oddFooter>&amp;L&amp;F &amp;RPage &amp;P of &amp;N</oddFooter>
  </headerFooter>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F8"/>
  <sheetViews>
    <sheetView zoomScale="90" zoomScaleNormal="90" workbookViewId="0">
      <selection activeCell="Q32" sqref="Q32"/>
    </sheetView>
  </sheetViews>
  <sheetFormatPr defaultRowHeight="12.75"/>
  <cols>
    <col min="1" max="1" width="20.7109375" customWidth="1"/>
    <col min="2" max="2" width="40.7109375" customWidth="1"/>
    <col min="3" max="6" width="20.7109375" customWidth="1"/>
  </cols>
  <sheetData>
    <row r="1" spans="1:6" ht="26.25">
      <c r="A1" s="1645" t="s">
        <v>148</v>
      </c>
      <c r="B1" s="1646"/>
      <c r="C1" s="1646"/>
      <c r="D1" s="1646"/>
      <c r="E1" s="1646"/>
      <c r="F1" s="1646"/>
    </row>
    <row r="2" spans="1:6" ht="15.75">
      <c r="A2" s="341"/>
      <c r="B2" s="341"/>
      <c r="C2" s="1647" t="s">
        <v>1044</v>
      </c>
      <c r="D2" s="1648"/>
      <c r="E2" s="1648"/>
      <c r="F2" s="1649"/>
    </row>
    <row r="3" spans="1:6" ht="25.5">
      <c r="A3" s="346" t="s">
        <v>1045</v>
      </c>
      <c r="B3" s="346" t="s">
        <v>303</v>
      </c>
      <c r="C3" s="347" t="s">
        <v>146</v>
      </c>
      <c r="D3" s="347" t="s">
        <v>147</v>
      </c>
      <c r="E3" s="347" t="s">
        <v>144</v>
      </c>
      <c r="F3" s="347" t="s">
        <v>145</v>
      </c>
    </row>
    <row r="4" spans="1:6" ht="76.5">
      <c r="A4" s="347" t="s">
        <v>8</v>
      </c>
      <c r="B4" s="416" t="s">
        <v>1780</v>
      </c>
      <c r="C4" s="343" t="s">
        <v>9</v>
      </c>
      <c r="D4" s="344" t="s">
        <v>1053</v>
      </c>
      <c r="E4" s="344" t="s">
        <v>1053</v>
      </c>
      <c r="F4" s="344" t="s">
        <v>801</v>
      </c>
    </row>
    <row r="5" spans="1:6" ht="76.5">
      <c r="A5" s="347" t="s">
        <v>5</v>
      </c>
      <c r="B5" s="342" t="s">
        <v>3</v>
      </c>
      <c r="C5" s="343" t="s">
        <v>4</v>
      </c>
      <c r="D5" s="344" t="s">
        <v>1053</v>
      </c>
      <c r="E5" s="344" t="s">
        <v>1053</v>
      </c>
      <c r="F5" s="344" t="s">
        <v>801</v>
      </c>
    </row>
    <row r="6" spans="1:6" ht="63.75">
      <c r="A6" s="347" t="s">
        <v>6</v>
      </c>
      <c r="B6" s="342" t="s">
        <v>0</v>
      </c>
      <c r="C6" s="342" t="s">
        <v>2</v>
      </c>
      <c r="D6" s="344" t="s">
        <v>801</v>
      </c>
      <c r="E6" s="344" t="s">
        <v>1053</v>
      </c>
      <c r="F6" s="344" t="s">
        <v>801</v>
      </c>
    </row>
    <row r="7" spans="1:6" ht="102">
      <c r="A7" s="347" t="s">
        <v>7</v>
      </c>
      <c r="B7" s="416" t="s">
        <v>1524</v>
      </c>
      <c r="C7" s="342" t="s">
        <v>1</v>
      </c>
      <c r="D7" s="344" t="s">
        <v>1053</v>
      </c>
      <c r="E7" s="344" t="s">
        <v>1053</v>
      </c>
      <c r="F7" s="344" t="s">
        <v>801</v>
      </c>
    </row>
    <row r="8" spans="1:6">
      <c r="A8" s="347"/>
      <c r="B8" s="342"/>
      <c r="C8" s="342"/>
      <c r="D8" s="344"/>
      <c r="E8" s="344"/>
      <c r="F8" s="344"/>
    </row>
  </sheetData>
  <mergeCells count="2">
    <mergeCell ref="A1:F1"/>
    <mergeCell ref="C2:F2"/>
  </mergeCells>
  <phoneticPr fontId="54" type="noConversion"/>
  <pageMargins left="0.75" right="0.75" top="1" bottom="1" header="0.5" footer="0.5"/>
  <pageSetup paperSize="9" scale="91" orientation="landscape" r:id="rId1"/>
  <headerFooter alignWithMargins="0">
    <oddHeader>&amp;C&amp;"Arial,Bold"&amp;14CA SMPG - Return of Capital Matrix</oddHeader>
    <oddFooter>&amp;L&amp;F&amp;RPage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66FF"/>
    <pageSetUpPr fitToPage="1"/>
  </sheetPr>
  <dimension ref="A1:P27"/>
  <sheetViews>
    <sheetView topLeftCell="B1" zoomScale="85" zoomScaleNormal="85" workbookViewId="0">
      <selection activeCell="E22" sqref="E22"/>
    </sheetView>
  </sheetViews>
  <sheetFormatPr defaultRowHeight="12.75"/>
  <cols>
    <col min="1" max="1" width="9.5703125" customWidth="1"/>
    <col min="2" max="2" width="7.85546875" style="595" customWidth="1"/>
    <col min="3" max="3" width="9.7109375" style="595" customWidth="1"/>
    <col min="4" max="4" width="41.28515625" customWidth="1"/>
    <col min="5" max="5" width="28.85546875" customWidth="1"/>
    <col min="6" max="6" width="61.140625" style="595" customWidth="1"/>
    <col min="7" max="7" width="14" style="443" customWidth="1"/>
    <col min="8" max="8" width="9" bestFit="1" customWidth="1"/>
    <col min="9" max="9" width="31" customWidth="1"/>
    <col min="10" max="10" width="30.5703125" customWidth="1"/>
    <col min="11" max="11" width="25.85546875" customWidth="1"/>
    <col min="12" max="12" width="9.85546875" bestFit="1" customWidth="1"/>
  </cols>
  <sheetData>
    <row r="1" spans="1:12" ht="13.5" thickBot="1"/>
    <row r="2" spans="1:12" ht="27" thickBot="1">
      <c r="A2" s="1635" t="s">
        <v>89</v>
      </c>
      <c r="B2" s="1636"/>
      <c r="C2" s="1636"/>
      <c r="D2" s="1636"/>
      <c r="E2" s="1637"/>
      <c r="F2" s="622"/>
      <c r="G2" s="442"/>
    </row>
    <row r="3" spans="1:12" ht="15.75">
      <c r="A3" s="36" t="s">
        <v>248</v>
      </c>
      <c r="B3" s="37"/>
      <c r="C3" s="37"/>
      <c r="D3" s="37"/>
      <c r="E3" s="38"/>
      <c r="F3" s="494"/>
    </row>
    <row r="4" spans="1:12" ht="34.5" customHeight="1" thickBot="1">
      <c r="A4" s="1650" t="s">
        <v>71</v>
      </c>
      <c r="B4" s="1651"/>
      <c r="C4" s="1651"/>
      <c r="D4" s="1651"/>
      <c r="E4" s="1652"/>
      <c r="F4" s="495"/>
      <c r="G4" s="444"/>
    </row>
    <row r="5" spans="1:12" ht="13.5" thickBot="1"/>
    <row r="6" spans="1:12" ht="31.5" thickTop="1" thickBot="1">
      <c r="A6" s="241" t="s">
        <v>800</v>
      </c>
      <c r="B6" s="242" t="s">
        <v>1986</v>
      </c>
      <c r="C6" s="242" t="s">
        <v>1987</v>
      </c>
      <c r="D6" s="242" t="s">
        <v>1985</v>
      </c>
      <c r="E6" s="242" t="s">
        <v>1631</v>
      </c>
      <c r="F6" s="242" t="s">
        <v>1681</v>
      </c>
      <c r="G6" s="242" t="s">
        <v>1988</v>
      </c>
      <c r="H6" s="446"/>
      <c r="I6" s="446"/>
      <c r="J6" s="446"/>
      <c r="K6" s="446"/>
      <c r="L6" s="446"/>
    </row>
    <row r="7" spans="1:12" ht="30" thickTop="1" thickBot="1">
      <c r="A7" s="240" t="s">
        <v>442</v>
      </c>
      <c r="B7" s="623" t="s">
        <v>45</v>
      </c>
      <c r="C7" s="624"/>
      <c r="D7" s="30"/>
      <c r="E7" s="30"/>
      <c r="F7" s="627" t="s">
        <v>2477</v>
      </c>
      <c r="G7" s="30" t="s">
        <v>1992</v>
      </c>
      <c r="H7" s="446"/>
      <c r="I7" s="445"/>
      <c r="J7" s="447"/>
      <c r="K7" s="447"/>
      <c r="L7" s="447"/>
    </row>
    <row r="8" spans="1:12" ht="18.75" thickBot="1">
      <c r="A8" s="240" t="s">
        <v>440</v>
      </c>
      <c r="B8" s="624"/>
      <c r="C8" s="623" t="s">
        <v>45</v>
      </c>
      <c r="D8" s="30"/>
      <c r="E8" s="30"/>
      <c r="F8" s="627"/>
      <c r="G8" s="30"/>
      <c r="H8" s="446"/>
      <c r="I8" s="445"/>
      <c r="J8" s="447"/>
      <c r="K8" s="447"/>
      <c r="L8" s="447"/>
    </row>
    <row r="9" spans="1:12" ht="18.75" thickBot="1">
      <c r="A9" s="240" t="s">
        <v>802</v>
      </c>
      <c r="B9" s="623" t="s">
        <v>45</v>
      </c>
      <c r="C9" s="623" t="s">
        <v>45</v>
      </c>
      <c r="D9" s="30"/>
      <c r="E9" s="30"/>
      <c r="F9" s="627"/>
      <c r="G9" s="30"/>
      <c r="H9" s="446"/>
      <c r="I9" s="445"/>
      <c r="J9" s="447"/>
      <c r="K9" s="447"/>
      <c r="L9" s="447"/>
    </row>
    <row r="10" spans="1:12" ht="18.75" thickBot="1">
      <c r="A10" s="240" t="s">
        <v>405</v>
      </c>
      <c r="B10" s="623"/>
      <c r="C10" s="623" t="s">
        <v>45</v>
      </c>
      <c r="D10" s="30"/>
      <c r="E10" s="30"/>
      <c r="F10" s="627"/>
      <c r="G10" s="30"/>
      <c r="H10" s="446"/>
      <c r="I10" s="445"/>
      <c r="J10" s="447"/>
      <c r="K10" s="447"/>
      <c r="L10" s="447"/>
    </row>
    <row r="11" spans="1:12" ht="18.75" thickBot="1">
      <c r="A11" s="240" t="s">
        <v>400</v>
      </c>
      <c r="B11" s="40"/>
      <c r="C11" s="623" t="s">
        <v>45</v>
      </c>
      <c r="D11" s="40"/>
      <c r="E11" s="40"/>
      <c r="F11" s="625"/>
      <c r="G11" s="1274">
        <v>42853</v>
      </c>
      <c r="H11" s="446"/>
      <c r="I11" s="445"/>
      <c r="J11" s="447"/>
      <c r="K11" s="447"/>
      <c r="L11" s="447"/>
    </row>
    <row r="12" spans="1:12" ht="18.75" thickBot="1">
      <c r="A12" s="240" t="s">
        <v>794</v>
      </c>
      <c r="B12" s="623"/>
      <c r="C12" s="623" t="s">
        <v>45</v>
      </c>
      <c r="D12" s="40"/>
      <c r="E12" s="40"/>
      <c r="F12" s="625"/>
      <c r="G12" s="1273">
        <v>42874</v>
      </c>
      <c r="H12" s="446"/>
      <c r="I12" s="445"/>
      <c r="J12" s="447"/>
      <c r="K12" s="447"/>
      <c r="L12" s="447"/>
    </row>
    <row r="13" spans="1:12" ht="18.75" thickBot="1">
      <c r="A13" s="240" t="s">
        <v>1019</v>
      </c>
      <c r="B13" s="623"/>
      <c r="C13" s="623" t="s">
        <v>45</v>
      </c>
      <c r="D13" s="40"/>
      <c r="E13" s="40"/>
      <c r="F13" s="625"/>
      <c r="G13" s="1274">
        <v>42853</v>
      </c>
      <c r="H13" s="446"/>
      <c r="I13" s="445"/>
      <c r="J13" s="447"/>
      <c r="K13" s="447"/>
      <c r="L13" s="447"/>
    </row>
    <row r="14" spans="1:12" ht="43.5" thickBot="1">
      <c r="A14" s="240" t="s">
        <v>253</v>
      </c>
      <c r="B14" s="40"/>
      <c r="C14" s="623" t="s">
        <v>45</v>
      </c>
      <c r="D14" s="31" t="s">
        <v>1616</v>
      </c>
      <c r="E14" s="40"/>
      <c r="F14" s="625"/>
      <c r="G14" s="40"/>
      <c r="H14" s="446"/>
      <c r="I14" s="445" t="s">
        <v>2460</v>
      </c>
      <c r="J14" s="447"/>
      <c r="K14" s="447"/>
      <c r="L14" s="447"/>
    </row>
    <row r="15" spans="1:12" ht="29.25" thickBot="1">
      <c r="A15" s="240" t="s">
        <v>441</v>
      </c>
      <c r="B15" s="40"/>
      <c r="C15" s="623" t="s">
        <v>45</v>
      </c>
      <c r="D15" s="40"/>
      <c r="E15" s="40"/>
      <c r="F15" s="625" t="s">
        <v>1989</v>
      </c>
      <c r="G15" s="40"/>
      <c r="H15" s="446"/>
      <c r="I15" s="445"/>
      <c r="J15" s="447"/>
      <c r="K15" s="447"/>
      <c r="L15" s="447"/>
    </row>
    <row r="16" spans="1:12" ht="18.75" thickBot="1">
      <c r="A16" s="240" t="s">
        <v>644</v>
      </c>
      <c r="B16" s="623" t="s">
        <v>45</v>
      </c>
      <c r="C16" s="40"/>
      <c r="D16" s="40"/>
      <c r="E16" s="40"/>
      <c r="F16" s="625"/>
      <c r="G16" s="40"/>
      <c r="H16" s="446"/>
      <c r="I16" s="445"/>
      <c r="J16" s="447"/>
      <c r="K16" s="447"/>
      <c r="L16" s="447"/>
    </row>
    <row r="17" spans="1:16" ht="15.75" thickBot="1">
      <c r="A17" s="240" t="s">
        <v>601</v>
      </c>
      <c r="B17" s="626"/>
      <c r="C17" s="626"/>
      <c r="D17" s="626"/>
      <c r="E17" s="626"/>
      <c r="F17" s="628" t="s">
        <v>1984</v>
      </c>
      <c r="G17" s="626"/>
      <c r="H17" s="446"/>
      <c r="I17" s="445"/>
      <c r="J17" s="447"/>
      <c r="K17" s="447"/>
      <c r="L17" s="447"/>
    </row>
    <row r="18" spans="1:16" s="1220" customFormat="1" ht="18.75" thickBot="1">
      <c r="A18" s="240" t="s">
        <v>2459</v>
      </c>
      <c r="B18" s="1269"/>
      <c r="C18" s="623" t="s">
        <v>45</v>
      </c>
      <c r="D18" s="1269"/>
      <c r="E18" s="1269"/>
      <c r="F18" s="1270"/>
      <c r="G18" s="1269"/>
      <c r="H18" s="446"/>
      <c r="I18" s="445"/>
      <c r="J18" s="447"/>
      <c r="K18" s="447"/>
      <c r="L18" s="447"/>
    </row>
    <row r="19" spans="1:16" ht="18.75" thickBot="1">
      <c r="A19" s="240" t="s">
        <v>793</v>
      </c>
      <c r="B19" s="30"/>
      <c r="C19" s="623" t="s">
        <v>45</v>
      </c>
      <c r="D19" s="30"/>
      <c r="E19" s="30"/>
      <c r="F19" s="627" t="s">
        <v>1990</v>
      </c>
      <c r="G19" s="30"/>
      <c r="H19" s="446"/>
      <c r="I19" s="445"/>
      <c r="J19" s="447"/>
      <c r="K19" s="447"/>
      <c r="L19" s="447"/>
    </row>
    <row r="20" spans="1:16" ht="18.75" thickBot="1">
      <c r="A20" s="240" t="s">
        <v>1023</v>
      </c>
      <c r="B20" s="40"/>
      <c r="C20" s="623" t="s">
        <v>45</v>
      </c>
      <c r="D20" s="40"/>
      <c r="E20" s="40"/>
      <c r="F20" s="625"/>
      <c r="G20" s="40"/>
      <c r="H20" s="446"/>
      <c r="I20" s="445"/>
      <c r="J20" s="447"/>
      <c r="K20" s="447"/>
      <c r="L20" s="447"/>
    </row>
    <row r="21" spans="1:16" ht="18.75" thickBot="1">
      <c r="A21" s="240" t="s">
        <v>1018</v>
      </c>
      <c r="B21" s="40"/>
      <c r="C21" s="623" t="s">
        <v>45</v>
      </c>
      <c r="D21" s="40" t="s">
        <v>1632</v>
      </c>
      <c r="E21" s="40"/>
      <c r="F21" s="625"/>
      <c r="G21" s="40"/>
      <c r="H21" s="446"/>
      <c r="I21" s="445"/>
      <c r="J21" s="447"/>
      <c r="K21" s="447"/>
      <c r="L21" s="447"/>
    </row>
    <row r="22" spans="1:16" ht="18.75" thickBot="1">
      <c r="A22" s="240" t="s">
        <v>170</v>
      </c>
      <c r="B22" s="807"/>
      <c r="C22" s="623" t="s">
        <v>45</v>
      </c>
      <c r="D22" s="40" t="s">
        <v>1632</v>
      </c>
      <c r="E22" s="807"/>
      <c r="F22" s="1271"/>
      <c r="G22" s="1287">
        <v>42887</v>
      </c>
      <c r="H22" s="446"/>
      <c r="I22" s="445"/>
      <c r="J22" s="447"/>
      <c r="K22" s="447"/>
      <c r="L22" s="447"/>
      <c r="N22" s="438"/>
      <c r="O22" s="439"/>
      <c r="P22" s="440"/>
    </row>
    <row r="23" spans="1:16" ht="72" thickBot="1">
      <c r="A23" s="812" t="s">
        <v>1017</v>
      </c>
      <c r="B23" s="811"/>
      <c r="C23" s="814" t="s">
        <v>45</v>
      </c>
      <c r="D23" s="850" t="s">
        <v>1997</v>
      </c>
      <c r="E23" s="813"/>
      <c r="F23" s="815" t="s">
        <v>1991</v>
      </c>
      <c r="G23" s="852" t="s">
        <v>1994</v>
      </c>
      <c r="H23" s="446"/>
      <c r="I23" s="445"/>
      <c r="J23" s="447"/>
      <c r="K23" s="447"/>
      <c r="L23" s="447"/>
    </row>
    <row r="24" spans="1:16" s="595" customFormat="1" ht="18.75" thickBot="1">
      <c r="A24" s="240" t="s">
        <v>1908</v>
      </c>
      <c r="B24" s="807"/>
      <c r="C24" s="805" t="s">
        <v>45</v>
      </c>
      <c r="D24" s="808"/>
      <c r="E24" s="809"/>
      <c r="F24" s="806"/>
      <c r="G24" s="809"/>
      <c r="H24" s="446"/>
      <c r="I24" s="445"/>
      <c r="J24" s="447"/>
      <c r="K24" s="447"/>
      <c r="L24" s="447"/>
    </row>
    <row r="25" spans="1:16" ht="18.75" thickBot="1">
      <c r="A25" s="240" t="s">
        <v>443</v>
      </c>
      <c r="B25" s="30"/>
      <c r="C25" s="623" t="s">
        <v>45</v>
      </c>
      <c r="D25" s="30"/>
      <c r="E25" s="30"/>
      <c r="F25" s="627"/>
      <c r="G25" s="30"/>
      <c r="H25" s="446"/>
      <c r="I25" s="445"/>
      <c r="J25" s="447"/>
      <c r="K25" s="447"/>
      <c r="L25" s="447"/>
    </row>
    <row r="26" spans="1:16" ht="18.75" thickBot="1">
      <c r="A26" s="240" t="s">
        <v>1020</v>
      </c>
      <c r="B26" s="1286"/>
      <c r="C26" s="1087" t="s">
        <v>45</v>
      </c>
      <c r="D26" s="30"/>
      <c r="E26" s="30"/>
      <c r="F26" s="627"/>
      <c r="G26" s="1274">
        <v>42853</v>
      </c>
      <c r="H26" s="446"/>
      <c r="I26" s="445"/>
      <c r="J26" s="447"/>
      <c r="K26" s="447"/>
      <c r="L26" s="447"/>
    </row>
    <row r="27" spans="1:16" ht="204.75" thickBot="1">
      <c r="A27" s="240" t="s">
        <v>169</v>
      </c>
      <c r="B27" s="40"/>
      <c r="C27" s="623" t="s">
        <v>45</v>
      </c>
      <c r="D27" s="40" t="s">
        <v>1995</v>
      </c>
      <c r="E27" s="40"/>
      <c r="F27" s="851" t="s">
        <v>1993</v>
      </c>
      <c r="G27" s="807" t="s">
        <v>1994</v>
      </c>
    </row>
  </sheetData>
  <customSheetViews>
    <customSheetView guid="{EE76A64E-CCEE-4984-8189-007D40C05ECF}">
      <selection activeCell="H9" sqref="H9"/>
      <pageMargins left="0.75" right="0.75" top="1" bottom="1" header="0.5" footer="0.5"/>
      <pageSetup paperSize="9" orientation="portrait" r:id="rId1"/>
      <headerFooter alignWithMargins="0">
        <oddFooter>&amp;L&amp;F&amp;C&amp;A&amp;R&amp;P of &amp;N</oddFooter>
      </headerFooter>
    </customSheetView>
  </customSheetViews>
  <mergeCells count="2">
    <mergeCell ref="A4:E4"/>
    <mergeCell ref="A2:E2"/>
  </mergeCells>
  <phoneticPr fontId="8" type="noConversion"/>
  <pageMargins left="0.75" right="0.75" top="1" bottom="1" header="0.5" footer="0.5"/>
  <pageSetup paperSize="9" scale="77" fitToHeight="3" orientation="portrait" r:id="rId2"/>
  <headerFooter alignWithMargins="0">
    <oddHeader>&amp;C&amp;"Arial,Bold"&amp;14CA SMPG - Rights Table</oddHeader>
    <oddFooter xml:space="preserve">&amp;L&amp;F&amp;RPage &amp;P of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50"/>
  <sheetViews>
    <sheetView zoomScaleNormal="100" workbookViewId="0">
      <selection activeCell="H10" sqref="H10"/>
    </sheetView>
  </sheetViews>
  <sheetFormatPr defaultColWidth="27" defaultRowHeight="12.75"/>
  <cols>
    <col min="1" max="1" width="19" bestFit="1" customWidth="1"/>
    <col min="2" max="2" width="17" bestFit="1" customWidth="1"/>
    <col min="3" max="3" width="28.42578125" customWidth="1"/>
    <col min="4" max="4" width="19.42578125" customWidth="1"/>
    <col min="5" max="5" width="34.28515625" customWidth="1"/>
    <col min="6" max="6" width="18.140625" customWidth="1"/>
    <col min="7" max="7" width="19.5703125" customWidth="1"/>
  </cols>
  <sheetData>
    <row r="1" spans="1:7" ht="13.5" thickBot="1"/>
    <row r="2" spans="1:7" ht="27" thickBot="1">
      <c r="A2" s="1635" t="s">
        <v>1392</v>
      </c>
      <c r="B2" s="1636"/>
      <c r="C2" s="1636"/>
      <c r="D2" s="1636"/>
      <c r="E2" s="1637"/>
      <c r="F2" s="493"/>
    </row>
    <row r="3" spans="1:7" ht="15.75">
      <c r="A3" s="36" t="s">
        <v>248</v>
      </c>
      <c r="B3" s="37"/>
      <c r="C3" s="37"/>
      <c r="D3" s="37"/>
      <c r="E3" s="38"/>
      <c r="F3" s="494"/>
    </row>
    <row r="4" spans="1:7" ht="31.5" customHeight="1" thickBot="1">
      <c r="A4" s="1650" t="s">
        <v>71</v>
      </c>
      <c r="B4" s="1651"/>
      <c r="C4" s="1651"/>
      <c r="D4" s="1651"/>
      <c r="E4" s="1652"/>
      <c r="F4" s="495"/>
    </row>
    <row r="5" spans="1:7">
      <c r="A5" s="371"/>
    </row>
    <row r="6" spans="1:7">
      <c r="A6" s="371"/>
      <c r="B6" s="371"/>
    </row>
    <row r="7" spans="1:7">
      <c r="A7" s="371"/>
    </row>
    <row r="14" spans="1:7" s="595" customFormat="1">
      <c r="A14" s="616"/>
      <c r="B14" s="849" t="s">
        <v>2214</v>
      </c>
    </row>
    <row r="15" spans="1:7" s="595" customFormat="1"/>
    <row r="16" spans="1:7" ht="45">
      <c r="A16" s="614" t="s">
        <v>800</v>
      </c>
      <c r="B16" s="614" t="s">
        <v>1765</v>
      </c>
      <c r="C16" s="614" t="s">
        <v>1532</v>
      </c>
      <c r="D16" s="614" t="s">
        <v>1738</v>
      </c>
      <c r="E16" s="614" t="s">
        <v>1681</v>
      </c>
      <c r="F16" s="614" t="s">
        <v>1769</v>
      </c>
      <c r="G16" s="614" t="s">
        <v>1069</v>
      </c>
    </row>
    <row r="17" spans="1:7" ht="75">
      <c r="A17" s="904" t="s">
        <v>442</v>
      </c>
      <c r="B17" s="899" t="s">
        <v>801</v>
      </c>
      <c r="C17" s="899" t="s">
        <v>1687</v>
      </c>
      <c r="D17" s="899"/>
      <c r="E17" s="899" t="s">
        <v>1924</v>
      </c>
      <c r="F17" s="900" t="s">
        <v>1937</v>
      </c>
      <c r="G17" s="901" t="s">
        <v>1929</v>
      </c>
    </row>
    <row r="18" spans="1:7" ht="60">
      <c r="A18" s="904" t="s">
        <v>440</v>
      </c>
      <c r="B18" s="899" t="s">
        <v>801</v>
      </c>
      <c r="C18" s="615"/>
      <c r="D18" s="615"/>
      <c r="E18" s="900"/>
      <c r="F18" s="1088" t="s">
        <v>1998</v>
      </c>
      <c r="G18" s="1089">
        <v>41883</v>
      </c>
    </row>
    <row r="19" spans="1:7" ht="30">
      <c r="A19" s="904" t="s">
        <v>802</v>
      </c>
      <c r="B19" s="899" t="s">
        <v>1675</v>
      </c>
      <c r="C19" s="902" t="s">
        <v>1680</v>
      </c>
      <c r="D19" s="902"/>
      <c r="E19" s="901"/>
      <c r="F19" s="1090"/>
      <c r="G19" s="1091" t="s">
        <v>1676</v>
      </c>
    </row>
    <row r="20" spans="1:7" ht="60">
      <c r="A20" s="904" t="s">
        <v>405</v>
      </c>
      <c r="B20" s="899" t="s">
        <v>801</v>
      </c>
      <c r="C20" s="615"/>
      <c r="D20" s="615"/>
      <c r="E20" s="900"/>
      <c r="F20" s="1088" t="s">
        <v>1998</v>
      </c>
      <c r="G20" s="1089">
        <v>41883</v>
      </c>
    </row>
    <row r="21" spans="1:7" s="595" customFormat="1" ht="75">
      <c r="A21" s="904" t="s">
        <v>1925</v>
      </c>
      <c r="B21" s="899" t="s">
        <v>801</v>
      </c>
      <c r="C21" s="899" t="s">
        <v>1926</v>
      </c>
      <c r="D21" s="899" t="s">
        <v>1927</v>
      </c>
      <c r="E21" s="899" t="s">
        <v>1928</v>
      </c>
      <c r="F21" s="1092" t="s">
        <v>1933</v>
      </c>
      <c r="G21" s="1091" t="s">
        <v>1929</v>
      </c>
    </row>
    <row r="22" spans="1:7" ht="15">
      <c r="A22" s="904" t="s">
        <v>400</v>
      </c>
      <c r="B22" s="1320" t="s">
        <v>801</v>
      </c>
      <c r="C22" s="1321"/>
      <c r="D22" s="1321"/>
      <c r="E22" s="1322"/>
      <c r="F22" s="1322"/>
      <c r="G22" s="1323" t="s">
        <v>2515</v>
      </c>
    </row>
    <row r="23" spans="1:7" ht="60">
      <c r="A23" s="904" t="s">
        <v>794</v>
      </c>
      <c r="B23" s="899" t="s">
        <v>801</v>
      </c>
      <c r="C23" s="615"/>
      <c r="D23" s="615"/>
      <c r="E23" s="900"/>
      <c r="F23" s="1088" t="s">
        <v>1998</v>
      </c>
      <c r="G23" s="1089">
        <v>41883</v>
      </c>
    </row>
    <row r="24" spans="1:7" ht="15">
      <c r="A24" s="904" t="s">
        <v>1019</v>
      </c>
      <c r="B24" s="1320" t="s">
        <v>801</v>
      </c>
      <c r="C24" s="1321"/>
      <c r="D24" s="1321"/>
      <c r="E24" s="1322"/>
      <c r="F24" s="1322"/>
      <c r="G24" s="1323" t="s">
        <v>2515</v>
      </c>
    </row>
    <row r="25" spans="1:7" ht="75">
      <c r="A25" s="904" t="s">
        <v>253</v>
      </c>
      <c r="B25" s="899" t="s">
        <v>801</v>
      </c>
      <c r="C25" s="615"/>
      <c r="D25" s="899" t="s">
        <v>1763</v>
      </c>
      <c r="E25" s="901" t="s">
        <v>1684</v>
      </c>
      <c r="F25" s="1088" t="s">
        <v>1998</v>
      </c>
      <c r="G25" s="1089">
        <v>41883</v>
      </c>
    </row>
    <row r="26" spans="1:7" ht="60">
      <c r="A26" s="904" t="s">
        <v>441</v>
      </c>
      <c r="B26" s="899" t="s">
        <v>801</v>
      </c>
      <c r="C26" s="615"/>
      <c r="D26" s="615"/>
      <c r="E26" s="900"/>
      <c r="F26" s="1092" t="s">
        <v>1938</v>
      </c>
      <c r="G26" s="1091"/>
    </row>
    <row r="27" spans="1:7" ht="60">
      <c r="A27" s="904" t="s">
        <v>644</v>
      </c>
      <c r="B27" s="899" t="s">
        <v>801</v>
      </c>
      <c r="C27" s="899" t="s">
        <v>1683</v>
      </c>
      <c r="D27" s="899"/>
      <c r="E27" s="900"/>
      <c r="F27" s="1088" t="s">
        <v>1998</v>
      </c>
      <c r="G27" s="1089">
        <v>41883</v>
      </c>
    </row>
    <row r="28" spans="1:7" s="595" customFormat="1" ht="120">
      <c r="A28" s="904" t="s">
        <v>1907</v>
      </c>
      <c r="B28" s="899" t="s">
        <v>801</v>
      </c>
      <c r="C28" s="899" t="s">
        <v>1685</v>
      </c>
      <c r="D28" s="899" t="s">
        <v>1930</v>
      </c>
      <c r="E28" s="899" t="s">
        <v>1931</v>
      </c>
      <c r="F28" s="1092" t="s">
        <v>1932</v>
      </c>
      <c r="G28" s="1091" t="s">
        <v>1929</v>
      </c>
    </row>
    <row r="29" spans="1:7" s="595" customFormat="1" ht="60">
      <c r="A29" s="904" t="s">
        <v>1940</v>
      </c>
      <c r="B29" s="899" t="s">
        <v>801</v>
      </c>
      <c r="C29" s="899" t="s">
        <v>1958</v>
      </c>
      <c r="D29" s="899"/>
      <c r="E29" s="899" t="s">
        <v>1942</v>
      </c>
      <c r="F29" s="1092" t="s">
        <v>1941</v>
      </c>
      <c r="G29" s="1091" t="s">
        <v>1929</v>
      </c>
    </row>
    <row r="30" spans="1:7" ht="270">
      <c r="A30" s="904" t="s">
        <v>1393</v>
      </c>
      <c r="B30" s="899" t="s">
        <v>801</v>
      </c>
      <c r="C30" s="615"/>
      <c r="D30" s="615"/>
      <c r="E30" s="903" t="s">
        <v>1774</v>
      </c>
      <c r="F30" s="1090" t="s">
        <v>1773</v>
      </c>
      <c r="G30" s="1091" t="s">
        <v>1772</v>
      </c>
    </row>
    <row r="31" spans="1:7" ht="165">
      <c r="A31" s="904" t="s">
        <v>1394</v>
      </c>
      <c r="B31" s="899" t="s">
        <v>801</v>
      </c>
      <c r="C31" s="903" t="s">
        <v>1934</v>
      </c>
      <c r="D31" s="899" t="s">
        <v>1935</v>
      </c>
      <c r="E31" s="899" t="s">
        <v>1936</v>
      </c>
      <c r="F31" s="1092" t="s">
        <v>1939</v>
      </c>
      <c r="G31" s="1091" t="s">
        <v>1929</v>
      </c>
    </row>
    <row r="32" spans="1:7" s="595" customFormat="1" ht="60">
      <c r="A32" s="904" t="s">
        <v>1906</v>
      </c>
      <c r="B32" s="899" t="s">
        <v>801</v>
      </c>
      <c r="C32" s="615"/>
      <c r="D32" s="615"/>
      <c r="E32" s="900"/>
      <c r="F32" s="1088" t="s">
        <v>1998</v>
      </c>
      <c r="G32" s="1089">
        <v>41883</v>
      </c>
    </row>
    <row r="33" spans="1:7" ht="105">
      <c r="A33" s="904" t="s">
        <v>793</v>
      </c>
      <c r="B33" s="899" t="s">
        <v>801</v>
      </c>
      <c r="C33" s="899" t="s">
        <v>1944</v>
      </c>
      <c r="D33" s="899" t="s">
        <v>1945</v>
      </c>
      <c r="E33" s="899" t="s">
        <v>1946</v>
      </c>
      <c r="F33" s="1090" t="s">
        <v>1943</v>
      </c>
      <c r="G33" s="1091" t="s">
        <v>1929</v>
      </c>
    </row>
    <row r="34" spans="1:7" s="595" customFormat="1" ht="120">
      <c r="A34" s="904" t="s">
        <v>1947</v>
      </c>
      <c r="B34" s="899" t="s">
        <v>801</v>
      </c>
      <c r="C34" s="899" t="s">
        <v>1948</v>
      </c>
      <c r="D34" s="899"/>
      <c r="E34" s="903" t="s">
        <v>1951</v>
      </c>
      <c r="F34" s="1092" t="s">
        <v>1950</v>
      </c>
      <c r="G34" s="1091" t="s">
        <v>1929</v>
      </c>
    </row>
    <row r="35" spans="1:7" s="595" customFormat="1" ht="60">
      <c r="A35" s="904" t="s">
        <v>158</v>
      </c>
      <c r="B35" s="899" t="s">
        <v>801</v>
      </c>
      <c r="C35" s="615"/>
      <c r="D35" s="615"/>
      <c r="E35" s="900"/>
      <c r="F35" s="1088" t="s">
        <v>1998</v>
      </c>
      <c r="G35" s="1089">
        <v>41883</v>
      </c>
    </row>
    <row r="36" spans="1:7" ht="180">
      <c r="A36" s="904" t="s">
        <v>1949</v>
      </c>
      <c r="B36" s="899" t="s">
        <v>801</v>
      </c>
      <c r="C36" s="899" t="s">
        <v>1959</v>
      </c>
      <c r="D36" s="899"/>
      <c r="E36" s="899" t="s">
        <v>1952</v>
      </c>
      <c r="F36" s="1092" t="s">
        <v>1953</v>
      </c>
      <c r="G36" s="1091" t="s">
        <v>1929</v>
      </c>
    </row>
    <row r="37" spans="1:7" ht="75">
      <c r="A37" s="904" t="s">
        <v>1023</v>
      </c>
      <c r="B37" s="899" t="s">
        <v>801</v>
      </c>
      <c r="C37" s="615"/>
      <c r="D37" s="615"/>
      <c r="E37" s="901" t="s">
        <v>1771</v>
      </c>
      <c r="F37" s="1088" t="s">
        <v>1998</v>
      </c>
      <c r="G37" s="1089">
        <v>41883</v>
      </c>
    </row>
    <row r="38" spans="1:7" ht="60">
      <c r="A38" s="904" t="s">
        <v>1018</v>
      </c>
      <c r="B38" s="899" t="s">
        <v>801</v>
      </c>
      <c r="C38" s="899" t="s">
        <v>1678</v>
      </c>
      <c r="D38" s="899"/>
      <c r="E38" s="901"/>
      <c r="F38" s="1088" t="s">
        <v>1998</v>
      </c>
      <c r="G38" s="1089">
        <v>41883</v>
      </c>
    </row>
    <row r="39" spans="1:7" s="595" customFormat="1" ht="45">
      <c r="A39" s="904" t="s">
        <v>1954</v>
      </c>
      <c r="B39" s="899" t="s">
        <v>801</v>
      </c>
      <c r="C39" s="899" t="s">
        <v>1957</v>
      </c>
      <c r="D39" s="899"/>
      <c r="E39" s="899" t="s">
        <v>1956</v>
      </c>
      <c r="F39" s="1092" t="s">
        <v>1955</v>
      </c>
      <c r="G39" s="1091" t="s">
        <v>1929</v>
      </c>
    </row>
    <row r="40" spans="1:7" ht="15">
      <c r="A40" s="904" t="s">
        <v>170</v>
      </c>
      <c r="B40" s="899" t="s">
        <v>1737</v>
      </c>
      <c r="C40" s="899"/>
      <c r="D40" s="899"/>
      <c r="E40" s="900"/>
      <c r="F40" s="1090"/>
      <c r="G40" s="1091"/>
    </row>
    <row r="41" spans="1:7" ht="195">
      <c r="A41" s="904" t="s">
        <v>1592</v>
      </c>
      <c r="B41" s="899" t="s">
        <v>801</v>
      </c>
      <c r="C41" s="899" t="s">
        <v>1679</v>
      </c>
      <c r="D41" s="899"/>
      <c r="E41" s="899" t="s">
        <v>1682</v>
      </c>
      <c r="F41" s="1092"/>
      <c r="G41" s="1091" t="s">
        <v>1676</v>
      </c>
    </row>
    <row r="42" spans="1:7" ht="90">
      <c r="A42" s="904" t="s">
        <v>1017</v>
      </c>
      <c r="B42" s="899" t="s">
        <v>801</v>
      </c>
      <c r="C42" s="899" t="s">
        <v>1677</v>
      </c>
      <c r="D42" s="899"/>
      <c r="E42" s="901"/>
      <c r="F42" s="1088" t="s">
        <v>1950</v>
      </c>
      <c r="G42" s="1091" t="s">
        <v>2232</v>
      </c>
    </row>
    <row r="43" spans="1:7" s="595" customFormat="1" ht="60">
      <c r="A43" s="904" t="s">
        <v>1908</v>
      </c>
      <c r="B43" s="899" t="s">
        <v>801</v>
      </c>
      <c r="C43" s="899" t="s">
        <v>1960</v>
      </c>
      <c r="D43" s="899"/>
      <c r="E43" s="899" t="s">
        <v>1961</v>
      </c>
      <c r="F43" s="1090" t="s">
        <v>1962</v>
      </c>
      <c r="G43" s="1091" t="s">
        <v>1929</v>
      </c>
    </row>
    <row r="44" spans="1:7" ht="60">
      <c r="A44" s="904" t="s">
        <v>1967</v>
      </c>
      <c r="B44" s="899" t="s">
        <v>801</v>
      </c>
      <c r="C44" s="899" t="s">
        <v>1964</v>
      </c>
      <c r="D44" s="899"/>
      <c r="E44" s="899"/>
      <c r="F44" s="1092" t="s">
        <v>1770</v>
      </c>
      <c r="G44" s="1091" t="s">
        <v>1929</v>
      </c>
    </row>
    <row r="45" spans="1:7" ht="90">
      <c r="A45" s="904" t="s">
        <v>1966</v>
      </c>
      <c r="B45" s="899" t="s">
        <v>801</v>
      </c>
      <c r="C45" s="899" t="s">
        <v>1963</v>
      </c>
      <c r="D45" s="899"/>
      <c r="E45" s="899"/>
      <c r="F45" s="1092" t="s">
        <v>1950</v>
      </c>
      <c r="G45" s="1091" t="s">
        <v>1929</v>
      </c>
    </row>
    <row r="46" spans="1:7" ht="90">
      <c r="A46" s="904" t="s">
        <v>443</v>
      </c>
      <c r="B46" s="899" t="s">
        <v>1686</v>
      </c>
      <c r="C46" s="899" t="s">
        <v>1714</v>
      </c>
      <c r="D46" s="899"/>
      <c r="E46" s="901"/>
      <c r="F46" s="1088" t="s">
        <v>2086</v>
      </c>
      <c r="G46" s="1089">
        <v>41883</v>
      </c>
    </row>
    <row r="47" spans="1:7" ht="135">
      <c r="A47" s="904" t="s">
        <v>1020</v>
      </c>
      <c r="B47" s="899" t="s">
        <v>801</v>
      </c>
      <c r="C47" s="615"/>
      <c r="D47" s="899" t="s">
        <v>1874</v>
      </c>
      <c r="E47" s="901" t="s">
        <v>1875</v>
      </c>
      <c r="F47" s="1090" t="s">
        <v>1770</v>
      </c>
      <c r="G47" s="1091" t="s">
        <v>1876</v>
      </c>
    </row>
    <row r="48" spans="1:7" ht="150">
      <c r="A48" s="904" t="s">
        <v>1968</v>
      </c>
      <c r="B48" s="899" t="s">
        <v>801</v>
      </c>
      <c r="C48" s="899" t="s">
        <v>1965</v>
      </c>
      <c r="D48" s="899"/>
      <c r="E48" s="899" t="s">
        <v>1969</v>
      </c>
      <c r="F48" s="1092" t="s">
        <v>1770</v>
      </c>
      <c r="G48" s="1091" t="s">
        <v>1929</v>
      </c>
    </row>
    <row r="49" spans="1:7" ht="30">
      <c r="A49" s="904" t="s">
        <v>840</v>
      </c>
      <c r="B49" s="899" t="s">
        <v>801</v>
      </c>
      <c r="C49" s="615"/>
      <c r="D49" s="899" t="s">
        <v>1761</v>
      </c>
      <c r="E49" s="900"/>
      <c r="F49" s="1090" t="s">
        <v>2085</v>
      </c>
      <c r="G49" s="1091" t="s">
        <v>1760</v>
      </c>
    </row>
    <row r="50" spans="1:7" ht="135">
      <c r="A50" s="904" t="s">
        <v>169</v>
      </c>
      <c r="B50" s="899" t="s">
        <v>1686</v>
      </c>
      <c r="C50" s="899" t="s">
        <v>1685</v>
      </c>
      <c r="D50" s="899" t="s">
        <v>2033</v>
      </c>
      <c r="E50" s="899" t="s">
        <v>2034</v>
      </c>
      <c r="F50" s="1289" t="s">
        <v>1770</v>
      </c>
      <c r="G50" s="1091" t="s">
        <v>2035</v>
      </c>
    </row>
  </sheetData>
  <mergeCells count="2">
    <mergeCell ref="A2:E2"/>
    <mergeCell ref="A4:E4"/>
  </mergeCells>
  <pageMargins left="0.7" right="0.7" top="0.75" bottom="0.75" header="0.3" footer="0.3"/>
  <pageSetup paperSize="9" scale="78" fitToHeight="2" orientation="portrait" r:id="rId1"/>
  <headerFooter>
    <oddHeader>&amp;C&amp;"Arial,Bold"&amp;14CA SMPG - Record Date Usage Tracking</oddHeader>
    <oddFooter>&amp;L&amp;F&amp;RPage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37"/>
  <sheetViews>
    <sheetView zoomScale="115" zoomScaleNormal="115" workbookViewId="0">
      <selection activeCell="B39" sqref="B39"/>
    </sheetView>
  </sheetViews>
  <sheetFormatPr defaultRowHeight="12.75"/>
  <cols>
    <col min="1" max="1" width="8" bestFit="1" customWidth="1"/>
    <col min="2" max="2" width="28.42578125" bestFit="1" customWidth="1"/>
    <col min="3" max="3" width="65.85546875" customWidth="1"/>
  </cols>
  <sheetData>
    <row r="2" spans="1:3" ht="26.25">
      <c r="A2" s="893" t="s">
        <v>2076</v>
      </c>
      <c r="B2" s="893"/>
    </row>
    <row r="3" spans="1:3" ht="25.5">
      <c r="A3" s="889" t="s">
        <v>800</v>
      </c>
      <c r="B3" s="890" t="s">
        <v>2077</v>
      </c>
      <c r="C3" s="896" t="s">
        <v>1681</v>
      </c>
    </row>
    <row r="4" spans="1:3" ht="15">
      <c r="A4" s="892" t="s">
        <v>442</v>
      </c>
      <c r="B4" s="891"/>
      <c r="C4" s="633"/>
    </row>
    <row r="5" spans="1:3" ht="15">
      <c r="A5" s="892" t="s">
        <v>440</v>
      </c>
      <c r="B5" s="894" t="s">
        <v>189</v>
      </c>
      <c r="C5" s="633"/>
    </row>
    <row r="6" spans="1:3" ht="15">
      <c r="A6" s="892" t="s">
        <v>802</v>
      </c>
      <c r="B6" s="891"/>
      <c r="C6" s="633"/>
    </row>
    <row r="7" spans="1:3" ht="15">
      <c r="A7" s="892" t="s">
        <v>405</v>
      </c>
      <c r="B7" s="898" t="s">
        <v>812</v>
      </c>
      <c r="C7" s="633"/>
    </row>
    <row r="8" spans="1:3" ht="15">
      <c r="A8" s="892" t="s">
        <v>1925</v>
      </c>
      <c r="B8" s="891"/>
      <c r="C8" s="633"/>
    </row>
    <row r="9" spans="1:3" ht="15">
      <c r="A9" s="892" t="s">
        <v>400</v>
      </c>
      <c r="B9" s="898" t="s">
        <v>812</v>
      </c>
      <c r="C9" s="633"/>
    </row>
    <row r="10" spans="1:3" ht="15">
      <c r="A10" s="892" t="s">
        <v>794</v>
      </c>
      <c r="B10" s="891" t="s">
        <v>2198</v>
      </c>
      <c r="C10" s="633"/>
    </row>
    <row r="11" spans="1:3" ht="15">
      <c r="A11" s="892" t="s">
        <v>253</v>
      </c>
      <c r="B11" s="895" t="s">
        <v>2081</v>
      </c>
      <c r="C11" s="633" t="s">
        <v>2083</v>
      </c>
    </row>
    <row r="12" spans="1:3" ht="15">
      <c r="A12" s="892" t="s">
        <v>441</v>
      </c>
      <c r="B12" s="898" t="s">
        <v>812</v>
      </c>
      <c r="C12" s="633"/>
    </row>
    <row r="13" spans="1:3" ht="15">
      <c r="A13" s="892" t="s">
        <v>644</v>
      </c>
      <c r="B13" s="891"/>
      <c r="C13" s="633"/>
    </row>
    <row r="14" spans="1:3" ht="15">
      <c r="A14" s="892" t="s">
        <v>1907</v>
      </c>
      <c r="B14" s="898" t="s">
        <v>812</v>
      </c>
      <c r="C14" s="633"/>
    </row>
    <row r="15" spans="1:3" ht="15">
      <c r="A15" s="892" t="s">
        <v>1940</v>
      </c>
      <c r="B15" s="891"/>
      <c r="C15" s="633"/>
    </row>
    <row r="16" spans="1:3" ht="15">
      <c r="A16" s="892" t="s">
        <v>1393</v>
      </c>
      <c r="B16" s="891"/>
      <c r="C16" s="633"/>
    </row>
    <row r="17" spans="1:3" ht="15">
      <c r="A17" s="892" t="s">
        <v>1394</v>
      </c>
      <c r="B17" s="891"/>
      <c r="C17" s="633"/>
    </row>
    <row r="18" spans="1:3" ht="15">
      <c r="A18" s="892" t="s">
        <v>1906</v>
      </c>
      <c r="B18" s="894" t="s">
        <v>189</v>
      </c>
      <c r="C18" s="633"/>
    </row>
    <row r="19" spans="1:3" ht="25.5">
      <c r="A19" s="892" t="s">
        <v>793</v>
      </c>
      <c r="B19" s="895" t="s">
        <v>2081</v>
      </c>
      <c r="C19" s="897" t="s">
        <v>2082</v>
      </c>
    </row>
    <row r="20" spans="1:3" ht="15">
      <c r="A20" s="892" t="s">
        <v>1947</v>
      </c>
      <c r="B20" s="891"/>
      <c r="C20" s="633"/>
    </row>
    <row r="21" spans="1:3" ht="15">
      <c r="A21" s="892" t="s">
        <v>158</v>
      </c>
      <c r="B21" s="891" t="s">
        <v>1016</v>
      </c>
      <c r="C21" s="633"/>
    </row>
    <row r="22" spans="1:3" ht="15">
      <c r="A22" s="892" t="s">
        <v>1949</v>
      </c>
      <c r="B22" s="894" t="s">
        <v>189</v>
      </c>
      <c r="C22" s="633"/>
    </row>
    <row r="23" spans="1:3" ht="15">
      <c r="A23" s="892" t="s">
        <v>1023</v>
      </c>
      <c r="B23" s="894" t="s">
        <v>189</v>
      </c>
      <c r="C23" s="633"/>
    </row>
    <row r="24" spans="1:3" ht="15">
      <c r="A24" s="892" t="s">
        <v>1018</v>
      </c>
      <c r="B24" s="894" t="s">
        <v>189</v>
      </c>
      <c r="C24" s="633"/>
    </row>
    <row r="25" spans="1:3" ht="15">
      <c r="A25" s="892" t="s">
        <v>1954</v>
      </c>
      <c r="B25" s="891"/>
      <c r="C25" s="633"/>
    </row>
    <row r="26" spans="1:3" s="632" customFormat="1" ht="15">
      <c r="A26" s="892" t="s">
        <v>170</v>
      </c>
      <c r="B26" s="898" t="s">
        <v>812</v>
      </c>
      <c r="C26" s="633"/>
    </row>
    <row r="27" spans="1:3" ht="15">
      <c r="A27" s="892" t="s">
        <v>1592</v>
      </c>
      <c r="B27" s="898" t="s">
        <v>812</v>
      </c>
      <c r="C27" s="633"/>
    </row>
    <row r="28" spans="1:3" ht="15">
      <c r="A28" s="892" t="s">
        <v>1017</v>
      </c>
      <c r="B28" s="898" t="s">
        <v>812</v>
      </c>
      <c r="C28" s="633"/>
    </row>
    <row r="29" spans="1:3" ht="15">
      <c r="A29" s="892" t="s">
        <v>1908</v>
      </c>
      <c r="B29" s="894" t="s">
        <v>189</v>
      </c>
      <c r="C29" s="633"/>
    </row>
    <row r="30" spans="1:3" s="632" customFormat="1" ht="15">
      <c r="A30" s="892" t="s">
        <v>2201</v>
      </c>
      <c r="B30" s="894" t="s">
        <v>189</v>
      </c>
      <c r="C30" s="633"/>
    </row>
    <row r="31" spans="1:3" ht="15">
      <c r="A31" s="892" t="s">
        <v>1967</v>
      </c>
      <c r="B31" s="891"/>
      <c r="C31" s="633"/>
    </row>
    <row r="32" spans="1:3" ht="15">
      <c r="A32" s="892" t="s">
        <v>1966</v>
      </c>
      <c r="B32" s="891"/>
      <c r="C32" s="633"/>
    </row>
    <row r="33" spans="1:3" ht="15">
      <c r="A33" s="892" t="s">
        <v>443</v>
      </c>
      <c r="B33" s="894" t="s">
        <v>189</v>
      </c>
      <c r="C33" s="633" t="s">
        <v>2084</v>
      </c>
    </row>
    <row r="34" spans="1:3" ht="15">
      <c r="A34" s="892" t="s">
        <v>1020</v>
      </c>
      <c r="B34" s="894" t="s">
        <v>189</v>
      </c>
      <c r="C34" s="633"/>
    </row>
    <row r="35" spans="1:3" ht="15">
      <c r="A35" s="892" t="s">
        <v>1968</v>
      </c>
      <c r="B35" s="891"/>
      <c r="C35" s="633"/>
    </row>
    <row r="36" spans="1:3" ht="15">
      <c r="A36" s="892" t="s">
        <v>840</v>
      </c>
      <c r="B36" s="894" t="s">
        <v>189</v>
      </c>
      <c r="C36" s="633"/>
    </row>
    <row r="37" spans="1:3" ht="15">
      <c r="A37" s="892" t="s">
        <v>169</v>
      </c>
      <c r="B37" s="894" t="s">
        <v>189</v>
      </c>
      <c r="C37" s="6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
  <sheetViews>
    <sheetView workbookViewId="0">
      <selection activeCell="E22" sqref="E22"/>
    </sheetView>
  </sheetViews>
  <sheetFormatPr defaultRowHeight="12.75"/>
  <cols>
    <col min="1" max="1" width="17.5703125" style="632" customWidth="1"/>
    <col min="2" max="2" width="11.140625" customWidth="1"/>
    <col min="3" max="3" width="26.7109375" customWidth="1"/>
    <col min="4" max="4" width="28" customWidth="1"/>
    <col min="5" max="5" width="33.28515625" customWidth="1"/>
  </cols>
  <sheetData>
    <row r="1" spans="1:5" ht="27" thickBot="1">
      <c r="B1" s="1653" t="s">
        <v>2246</v>
      </c>
      <c r="C1" s="1653"/>
      <c r="D1" s="1653"/>
      <c r="E1" s="1653"/>
    </row>
    <row r="2" spans="1:5" ht="39" thickBot="1">
      <c r="A2" s="1205" t="s">
        <v>1045</v>
      </c>
      <c r="B2" s="1206" t="s">
        <v>2247</v>
      </c>
      <c r="C2" s="1207" t="s">
        <v>2242</v>
      </c>
      <c r="D2" s="1207" t="s">
        <v>2243</v>
      </c>
      <c r="E2" s="1207" t="s">
        <v>2244</v>
      </c>
    </row>
    <row r="3" spans="1:5" ht="39" thickBot="1">
      <c r="A3" s="1102" t="s">
        <v>2248</v>
      </c>
      <c r="B3" s="1231" t="s">
        <v>567</v>
      </c>
      <c r="C3" s="1103" t="s">
        <v>2245</v>
      </c>
      <c r="D3" s="1103" t="s">
        <v>41</v>
      </c>
      <c r="E3" s="1103" t="s">
        <v>2245</v>
      </c>
    </row>
    <row r="4" spans="1:5" ht="21.75" customHeight="1" thickBot="1">
      <c r="A4" s="1102" t="s">
        <v>728</v>
      </c>
      <c r="B4" s="1231" t="s">
        <v>727</v>
      </c>
      <c r="C4" s="1103" t="s">
        <v>2245</v>
      </c>
      <c r="D4" s="1103" t="s">
        <v>2245</v>
      </c>
      <c r="E4" s="1103" t="s">
        <v>41</v>
      </c>
    </row>
    <row r="5" spans="1:5" ht="23.25" customHeight="1" thickBot="1">
      <c r="A5" s="1102" t="s">
        <v>2249</v>
      </c>
      <c r="B5" s="1231" t="s">
        <v>773</v>
      </c>
      <c r="C5" s="1103" t="s">
        <v>41</v>
      </c>
      <c r="D5" s="1103" t="s">
        <v>41</v>
      </c>
      <c r="E5" s="1103" t="s">
        <v>41</v>
      </c>
    </row>
  </sheetData>
  <mergeCells count="1">
    <mergeCell ref="B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2"/>
  <sheetViews>
    <sheetView zoomScaleNormal="100" workbookViewId="0">
      <selection activeCell="A32" sqref="A32"/>
    </sheetView>
  </sheetViews>
  <sheetFormatPr defaultColWidth="9.140625" defaultRowHeight="12.75"/>
  <cols>
    <col min="1" max="1" width="89.42578125" style="35" customWidth="1"/>
    <col min="2" max="2" width="4.140625" style="250" customWidth="1"/>
    <col min="3" max="7" width="9.140625" style="250"/>
    <col min="8" max="20" width="8.140625" style="250" customWidth="1"/>
    <col min="21" max="16384" width="9.140625" style="35"/>
  </cols>
  <sheetData>
    <row r="1" spans="1:20" ht="35.25" customHeight="1">
      <c r="A1" s="256" t="s">
        <v>306</v>
      </c>
      <c r="B1" s="249"/>
    </row>
    <row r="2" spans="1:20" s="412" customFormat="1" ht="16.5" customHeight="1">
      <c r="A2" s="414" t="s">
        <v>1521</v>
      </c>
      <c r="B2" s="410"/>
      <c r="C2" s="411"/>
      <c r="D2" s="411"/>
      <c r="E2" s="411"/>
      <c r="F2" s="411"/>
      <c r="G2" s="411"/>
      <c r="H2" s="411"/>
      <c r="I2" s="411"/>
      <c r="J2" s="411"/>
      <c r="K2" s="411"/>
      <c r="L2" s="411"/>
      <c r="M2" s="411"/>
      <c r="N2" s="411"/>
      <c r="O2" s="411"/>
      <c r="P2" s="411"/>
      <c r="Q2" s="411"/>
      <c r="R2" s="411"/>
      <c r="S2" s="411"/>
      <c r="T2" s="411"/>
    </row>
    <row r="3" spans="1:20" s="412" customFormat="1" ht="16.5" customHeight="1">
      <c r="A3" s="413"/>
      <c r="B3" s="410"/>
      <c r="C3" s="411"/>
      <c r="D3" s="411"/>
      <c r="E3" s="411"/>
      <c r="F3" s="411"/>
      <c r="G3" s="411"/>
      <c r="H3" s="411"/>
      <c r="I3" s="411"/>
      <c r="J3" s="411"/>
      <c r="K3" s="411"/>
      <c r="L3" s="411"/>
      <c r="M3" s="411"/>
      <c r="N3" s="411"/>
      <c r="O3" s="411"/>
      <c r="P3" s="411"/>
      <c r="Q3" s="411"/>
      <c r="R3" s="411"/>
      <c r="S3" s="411"/>
      <c r="T3" s="411"/>
    </row>
    <row r="4" spans="1:20" ht="10.5" customHeight="1">
      <c r="A4" s="251" t="s">
        <v>307</v>
      </c>
      <c r="B4" s="249"/>
    </row>
    <row r="5" spans="1:20" ht="10.5" customHeight="1">
      <c r="A5" s="297"/>
      <c r="B5" s="249"/>
    </row>
    <row r="6" spans="1:20">
      <c r="A6" s="298"/>
      <c r="B6" s="249"/>
    </row>
    <row r="7" spans="1:20">
      <c r="A7" s="252"/>
      <c r="B7" s="249"/>
    </row>
    <row r="8" spans="1:20">
      <c r="A8" s="252"/>
      <c r="B8" s="249"/>
    </row>
    <row r="9" spans="1:20">
      <c r="A9" s="252"/>
      <c r="B9" s="249"/>
    </row>
    <row r="10" spans="1:20">
      <c r="A10" s="252"/>
      <c r="B10" s="249"/>
    </row>
    <row r="11" spans="1:20">
      <c r="A11" s="252"/>
      <c r="B11" s="249"/>
    </row>
    <row r="12" spans="1:20">
      <c r="A12" s="252"/>
      <c r="B12" s="249"/>
    </row>
    <row r="13" spans="1:20">
      <c r="A13" s="252"/>
      <c r="B13" s="249"/>
    </row>
    <row r="14" spans="1:20">
      <c r="A14" s="252"/>
      <c r="B14" s="249"/>
    </row>
    <row r="15" spans="1:20">
      <c r="A15" s="252"/>
      <c r="B15" s="249"/>
    </row>
    <row r="16" spans="1:20">
      <c r="A16" s="252"/>
      <c r="B16" s="249"/>
    </row>
    <row r="17" spans="1:2">
      <c r="A17" s="252"/>
      <c r="B17" s="249"/>
    </row>
    <row r="18" spans="1:2">
      <c r="A18" s="252"/>
      <c r="B18" s="249"/>
    </row>
    <row r="19" spans="1:2">
      <c r="A19" s="404"/>
      <c r="B19" s="249"/>
    </row>
    <row r="20" spans="1:2">
      <c r="A20" s="252"/>
      <c r="B20" s="249"/>
    </row>
    <row r="21" spans="1:2">
      <c r="A21" s="252"/>
      <c r="B21" s="249"/>
    </row>
    <row r="22" spans="1:2" ht="15.75">
      <c r="A22" s="253" t="s">
        <v>399</v>
      </c>
      <c r="B22" s="249"/>
    </row>
    <row r="23" spans="1:2" ht="38.25">
      <c r="A23" s="254" t="s">
        <v>308</v>
      </c>
      <c r="B23" s="249"/>
    </row>
    <row r="24" spans="1:2" ht="25.5">
      <c r="A24" s="254" t="s">
        <v>1816</v>
      </c>
      <c r="B24" s="249"/>
    </row>
    <row r="25" spans="1:2">
      <c r="A25" s="255"/>
      <c r="B25" s="249"/>
    </row>
    <row r="26" spans="1:2" ht="15.75">
      <c r="A26" s="253" t="s">
        <v>922</v>
      </c>
      <c r="B26" s="249"/>
    </row>
    <row r="27" spans="1:2" ht="51">
      <c r="A27" s="254" t="s">
        <v>1817</v>
      </c>
      <c r="B27" s="249"/>
    </row>
    <row r="28" spans="1:2">
      <c r="A28" s="255"/>
      <c r="B28" s="249"/>
    </row>
    <row r="29" spans="1:2" ht="15.75">
      <c r="A29" s="253" t="s">
        <v>925</v>
      </c>
      <c r="B29" s="249"/>
    </row>
    <row r="30" spans="1:2" ht="38.25">
      <c r="A30" s="254" t="s">
        <v>309</v>
      </c>
      <c r="B30" s="249"/>
    </row>
    <row r="31" spans="1:2">
      <c r="A31" s="255"/>
      <c r="B31" s="249"/>
    </row>
    <row r="32" spans="1:2" ht="15.75">
      <c r="A32" s="253" t="s">
        <v>398</v>
      </c>
      <c r="B32" s="249"/>
    </row>
    <row r="33" spans="1:2" ht="25.5">
      <c r="A33" s="257" t="s">
        <v>1568</v>
      </c>
      <c r="B33" s="249"/>
    </row>
    <row r="34" spans="1:2">
      <c r="A34" s="370"/>
      <c r="B34" s="249"/>
    </row>
    <row r="35" spans="1:2" ht="25.5">
      <c r="A35" s="254" t="s">
        <v>1569</v>
      </c>
      <c r="B35" s="249"/>
    </row>
    <row r="36" spans="1:2">
      <c r="A36" s="258"/>
      <c r="B36" s="249"/>
    </row>
    <row r="37" spans="1:2" ht="25.5">
      <c r="A37" s="255" t="s">
        <v>923</v>
      </c>
      <c r="B37" s="249"/>
    </row>
    <row r="38" spans="1:2">
      <c r="A38" s="255" t="s">
        <v>924</v>
      </c>
      <c r="B38" s="249"/>
    </row>
    <row r="39" spans="1:2" ht="25.5">
      <c r="A39" s="538" t="s">
        <v>1818</v>
      </c>
      <c r="B39" s="249"/>
    </row>
    <row r="40" spans="1:2">
      <c r="A40" s="249"/>
      <c r="B40" s="249"/>
    </row>
    <row r="41" spans="1:2">
      <c r="A41" s="249"/>
      <c r="B41" s="249"/>
    </row>
    <row r="42" spans="1:2">
      <c r="A42" s="250"/>
    </row>
    <row r="43" spans="1:2">
      <c r="A43" s="250"/>
    </row>
    <row r="44" spans="1:2">
      <c r="A44" s="250"/>
    </row>
    <row r="45" spans="1:2">
      <c r="A45" s="250"/>
    </row>
    <row r="46" spans="1:2">
      <c r="A46" s="250"/>
    </row>
    <row r="47" spans="1:2">
      <c r="A47" s="250"/>
    </row>
    <row r="48" spans="1:2">
      <c r="A48" s="250"/>
    </row>
    <row r="49" spans="1:1">
      <c r="A49" s="250"/>
    </row>
    <row r="50" spans="1:1">
      <c r="A50" s="250"/>
    </row>
    <row r="51" spans="1:1">
      <c r="A51" s="250"/>
    </row>
    <row r="52" spans="1:1">
      <c r="A52" s="250"/>
    </row>
    <row r="53" spans="1:1">
      <c r="A53" s="250"/>
    </row>
    <row r="54" spans="1:1">
      <c r="A54" s="250"/>
    </row>
    <row r="55" spans="1:1">
      <c r="A55" s="250"/>
    </row>
    <row r="56" spans="1:1">
      <c r="A56" s="250"/>
    </row>
    <row r="57" spans="1:1">
      <c r="A57" s="250"/>
    </row>
    <row r="58" spans="1:1">
      <c r="A58" s="250"/>
    </row>
    <row r="59" spans="1:1">
      <c r="A59" s="250"/>
    </row>
    <row r="60" spans="1:1">
      <c r="A60" s="250"/>
    </row>
    <row r="61" spans="1:1">
      <c r="A61" s="250"/>
    </row>
    <row r="62" spans="1:1">
      <c r="A62" s="250"/>
    </row>
    <row r="63" spans="1:1">
      <c r="A63" s="250"/>
    </row>
    <row r="64" spans="1:1">
      <c r="A64" s="250"/>
    </row>
    <row r="65" spans="1:1">
      <c r="A65" s="250"/>
    </row>
    <row r="66" spans="1:1">
      <c r="A66" s="250"/>
    </row>
    <row r="67" spans="1:1">
      <c r="A67" s="250"/>
    </row>
    <row r="68" spans="1:1">
      <c r="A68" s="250"/>
    </row>
    <row r="69" spans="1:1">
      <c r="A69" s="250"/>
    </row>
    <row r="70" spans="1:1">
      <c r="A70" s="250"/>
    </row>
    <row r="71" spans="1:1">
      <c r="A71" s="250"/>
    </row>
    <row r="72" spans="1:1">
      <c r="A72" s="250"/>
    </row>
  </sheetData>
  <customSheetViews>
    <customSheetView guid="{EE76A64E-CCEE-4984-8189-007D40C05ECF}" scale="150" showPageBreaks="1" fitToPage="1" printArea="1" topLeftCell="A13">
      <selection activeCell="C25" sqref="C25"/>
      <pageMargins left="0.75" right="0.75" top="1" bottom="1" header="0.5" footer="0.5"/>
      <pageSetup paperSize="9" scale="96" orientation="portrait" verticalDpi="0" r:id="rId1"/>
      <headerFooter alignWithMargins="0">
        <oddFooter>&amp;L&amp;F&amp;C&amp;A&amp;R&amp;P/&amp;N</oddFooter>
      </headerFooter>
    </customSheetView>
  </customSheetViews>
  <phoneticPr fontId="42" type="noConversion"/>
  <pageMargins left="0.75" right="0.75" top="1" bottom="1" header="0.5" footer="0.5"/>
  <pageSetup paperSize="9" scale="94" orientation="portrait" r:id="rId2"/>
  <headerFooter alignWithMargins="0">
    <oddHeader>&amp;C&amp;"Arial,Bold"&amp;14CA SMPG - Yearly Release Schedule</oddHeader>
    <oddFooter>&amp;L&amp;F&amp;RPage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105"/>
  <sheetViews>
    <sheetView zoomScaleNormal="100" workbookViewId="0">
      <selection activeCell="D3" sqref="D3"/>
    </sheetView>
  </sheetViews>
  <sheetFormatPr defaultColWidth="9.140625" defaultRowHeight="12.75"/>
  <cols>
    <col min="1" max="1" width="26.85546875" style="182" bestFit="1" customWidth="1"/>
    <col min="2" max="2" width="23.28515625" style="188" customWidth="1"/>
    <col min="3" max="3" width="80.42578125" style="182" customWidth="1"/>
    <col min="4" max="4" width="10.7109375" style="182" customWidth="1"/>
    <col min="5" max="16384" width="9.140625" style="182"/>
  </cols>
  <sheetData>
    <row r="1" spans="1:3" ht="27" thickBot="1">
      <c r="A1" s="1533" t="s">
        <v>28</v>
      </c>
      <c r="B1" s="1534"/>
      <c r="C1" s="1535"/>
    </row>
    <row r="2" spans="1:3" ht="18.75" customHeight="1">
      <c r="A2" s="1230" t="s">
        <v>297</v>
      </c>
      <c r="B2" s="1230" t="s">
        <v>298</v>
      </c>
      <c r="C2" s="1230" t="s">
        <v>299</v>
      </c>
    </row>
    <row r="3" spans="1:3" s="810" customFormat="1" ht="89.25">
      <c r="A3" s="1275" t="s">
        <v>2700</v>
      </c>
      <c r="B3" s="1285">
        <v>44180</v>
      </c>
      <c r="C3" s="1276" t="s">
        <v>2734</v>
      </c>
    </row>
    <row r="4" spans="1:3" s="810" customFormat="1">
      <c r="A4" s="1275" t="s">
        <v>2695</v>
      </c>
      <c r="B4" s="1285">
        <v>44021</v>
      </c>
      <c r="C4" s="1276" t="s">
        <v>2514</v>
      </c>
    </row>
    <row r="5" spans="1:3" s="810" customFormat="1" ht="76.5">
      <c r="A5" s="1275" t="s">
        <v>2566</v>
      </c>
      <c r="B5" s="1285">
        <v>43881</v>
      </c>
      <c r="C5" s="1276" t="s">
        <v>2680</v>
      </c>
    </row>
    <row r="6" spans="1:3" s="810" customFormat="1">
      <c r="A6" s="1275" t="s">
        <v>2538</v>
      </c>
      <c r="B6" s="1285">
        <v>43802</v>
      </c>
      <c r="C6" s="1276" t="s">
        <v>2565</v>
      </c>
    </row>
    <row r="7" spans="1:3" s="810" customFormat="1" ht="51">
      <c r="A7" s="1275" t="s">
        <v>2522</v>
      </c>
      <c r="B7" s="1285">
        <v>43489</v>
      </c>
      <c r="C7" s="1276" t="s">
        <v>2535</v>
      </c>
    </row>
    <row r="8" spans="1:3" s="810" customFormat="1" ht="63.75">
      <c r="A8" s="1275" t="s">
        <v>2520</v>
      </c>
      <c r="B8" s="1285">
        <v>43341</v>
      </c>
      <c r="C8" s="1276" t="s">
        <v>2521</v>
      </c>
    </row>
    <row r="9" spans="1:3" s="810" customFormat="1" ht="18.75" customHeight="1">
      <c r="A9" s="1275" t="s">
        <v>2513</v>
      </c>
      <c r="B9" s="1285">
        <v>43188</v>
      </c>
      <c r="C9" s="1276" t="s">
        <v>2514</v>
      </c>
    </row>
    <row r="10" spans="1:3" s="810" customFormat="1" ht="63.75">
      <c r="A10" s="1275" t="s">
        <v>2510</v>
      </c>
      <c r="B10" s="1285">
        <v>43091</v>
      </c>
      <c r="C10" s="1276" t="s">
        <v>2512</v>
      </c>
    </row>
    <row r="11" spans="1:3" s="810" customFormat="1" ht="38.25">
      <c r="A11" s="1275" t="s">
        <v>2461</v>
      </c>
      <c r="B11" s="1285">
        <v>42905</v>
      </c>
      <c r="C11" s="1276" t="s">
        <v>2476</v>
      </c>
    </row>
    <row r="12" spans="1:3" s="810" customFormat="1" ht="25.5">
      <c r="A12" s="1208" t="s">
        <v>2433</v>
      </c>
      <c r="B12" s="1229">
        <v>42794</v>
      </c>
      <c r="C12" s="183" t="s">
        <v>2434</v>
      </c>
    </row>
    <row r="13" spans="1:3" s="810" customFormat="1" ht="76.5">
      <c r="A13" s="1208" t="s">
        <v>2411</v>
      </c>
      <c r="B13" s="1209">
        <v>42720</v>
      </c>
      <c r="C13" s="183" t="s">
        <v>2412</v>
      </c>
    </row>
    <row r="14" spans="1:3" s="810" customFormat="1" ht="18.75" customHeight="1">
      <c r="A14" s="1217"/>
      <c r="B14" s="1218"/>
      <c r="C14" s="1219"/>
    </row>
    <row r="15" spans="1:3" s="810" customFormat="1" ht="18.75" customHeight="1">
      <c r="A15" s="1536" t="s">
        <v>2423</v>
      </c>
      <c r="B15" s="1537"/>
      <c r="C15" s="1538"/>
    </row>
    <row r="16" spans="1:3" ht="60">
      <c r="A16" s="1210" t="s">
        <v>409</v>
      </c>
      <c r="B16" s="1211">
        <v>200509</v>
      </c>
      <c r="C16" s="1212" t="s">
        <v>1024</v>
      </c>
    </row>
    <row r="17" spans="1:3">
      <c r="A17" s="1210"/>
      <c r="B17" s="1211"/>
      <c r="C17" s="1210"/>
    </row>
    <row r="18" spans="1:3" ht="24">
      <c r="A18" s="1210" t="s">
        <v>410</v>
      </c>
      <c r="B18" s="1211">
        <v>200510</v>
      </c>
      <c r="C18" s="1212" t="s">
        <v>595</v>
      </c>
    </row>
    <row r="19" spans="1:3">
      <c r="A19" s="1210"/>
      <c r="B19" s="1211"/>
      <c r="C19" s="1210"/>
    </row>
    <row r="20" spans="1:3">
      <c r="A20" s="1210"/>
      <c r="B20" s="1211"/>
      <c r="C20" s="1210" t="s">
        <v>411</v>
      </c>
    </row>
    <row r="21" spans="1:3">
      <c r="A21" s="1210"/>
      <c r="B21" s="1211"/>
      <c r="C21" s="1210"/>
    </row>
    <row r="22" spans="1:3" ht="24">
      <c r="A22" s="1210"/>
      <c r="B22" s="1211"/>
      <c r="C22" s="1212" t="s">
        <v>594</v>
      </c>
    </row>
    <row r="23" spans="1:3">
      <c r="A23" s="1210"/>
      <c r="B23" s="1211"/>
      <c r="C23" s="1210"/>
    </row>
    <row r="24" spans="1:3" ht="24">
      <c r="A24" s="1210" t="s">
        <v>412</v>
      </c>
      <c r="B24" s="1211">
        <v>200510</v>
      </c>
      <c r="C24" s="1212" t="s">
        <v>431</v>
      </c>
    </row>
    <row r="25" spans="1:3">
      <c r="A25" s="1210"/>
      <c r="B25" s="1211"/>
      <c r="C25" s="1210"/>
    </row>
    <row r="26" spans="1:3" ht="60">
      <c r="A26" s="1210" t="s">
        <v>204</v>
      </c>
      <c r="B26" s="1211">
        <v>200511</v>
      </c>
      <c r="C26" s="1212" t="s">
        <v>430</v>
      </c>
    </row>
    <row r="27" spans="1:3" s="184" customFormat="1" ht="60">
      <c r="A27" s="1210" t="s">
        <v>210</v>
      </c>
      <c r="B27" s="1194" t="s">
        <v>483</v>
      </c>
      <c r="C27" s="1212" t="s">
        <v>600</v>
      </c>
    </row>
    <row r="28" spans="1:3" ht="24">
      <c r="A28" s="1210" t="s">
        <v>1014</v>
      </c>
      <c r="B28" s="1194" t="s">
        <v>483</v>
      </c>
      <c r="C28" s="1212" t="s">
        <v>1015</v>
      </c>
    </row>
    <row r="29" spans="1:3" ht="24">
      <c r="A29" s="1210" t="s">
        <v>953</v>
      </c>
      <c r="B29" s="1194" t="s">
        <v>483</v>
      </c>
      <c r="C29" s="1212" t="s">
        <v>954</v>
      </c>
    </row>
    <row r="30" spans="1:3" ht="36">
      <c r="A30" s="1210" t="s">
        <v>958</v>
      </c>
      <c r="B30" s="1194" t="s">
        <v>483</v>
      </c>
      <c r="C30" s="1212" t="s">
        <v>787</v>
      </c>
    </row>
    <row r="31" spans="1:3">
      <c r="A31" s="1210" t="s">
        <v>233</v>
      </c>
      <c r="B31" s="1194" t="s">
        <v>483</v>
      </c>
      <c r="C31" s="1212" t="s">
        <v>234</v>
      </c>
    </row>
    <row r="32" spans="1:3">
      <c r="A32" s="1210" t="s">
        <v>956</v>
      </c>
      <c r="B32" s="1194" t="s">
        <v>483</v>
      </c>
      <c r="C32" s="1210" t="s">
        <v>955</v>
      </c>
    </row>
    <row r="33" spans="1:4" ht="36">
      <c r="A33" s="1210" t="s">
        <v>432</v>
      </c>
      <c r="B33" s="1194" t="s">
        <v>483</v>
      </c>
      <c r="C33" s="1212" t="s">
        <v>433</v>
      </c>
    </row>
    <row r="34" spans="1:4">
      <c r="A34" s="1210" t="s">
        <v>865</v>
      </c>
      <c r="B34" s="1211">
        <v>200601</v>
      </c>
      <c r="C34" s="1212" t="s">
        <v>866</v>
      </c>
    </row>
    <row r="35" spans="1:4">
      <c r="A35" s="1210" t="s">
        <v>523</v>
      </c>
      <c r="B35" s="1211">
        <v>200601</v>
      </c>
      <c r="C35" s="1212" t="s">
        <v>524</v>
      </c>
    </row>
    <row r="36" spans="1:4" ht="48">
      <c r="A36" s="1210" t="s">
        <v>157</v>
      </c>
      <c r="B36" s="1211">
        <v>200609</v>
      </c>
      <c r="C36" s="1212" t="s">
        <v>156</v>
      </c>
    </row>
    <row r="37" spans="1:4" ht="195.75" customHeight="1">
      <c r="A37" s="1210" t="s">
        <v>1011</v>
      </c>
      <c r="B37" s="1211">
        <v>200612</v>
      </c>
      <c r="C37" s="1212" t="s">
        <v>2413</v>
      </c>
    </row>
    <row r="38" spans="1:4" ht="96">
      <c r="A38" s="1210" t="s">
        <v>1025</v>
      </c>
      <c r="B38" s="1194" t="s">
        <v>483</v>
      </c>
      <c r="C38" s="1212" t="s">
        <v>2414</v>
      </c>
    </row>
    <row r="39" spans="1:4" ht="24">
      <c r="A39" s="1210" t="s">
        <v>174</v>
      </c>
      <c r="B39" s="1194" t="s">
        <v>483</v>
      </c>
      <c r="C39" s="1212" t="s">
        <v>2415</v>
      </c>
    </row>
    <row r="40" spans="1:4" ht="132">
      <c r="A40" s="1210" t="s">
        <v>798</v>
      </c>
      <c r="B40" s="1194" t="s">
        <v>483</v>
      </c>
      <c r="C40" s="1212" t="s">
        <v>2416</v>
      </c>
    </row>
    <row r="41" spans="1:4" ht="36">
      <c r="A41" s="1210" t="s">
        <v>799</v>
      </c>
      <c r="B41" s="1194" t="s">
        <v>483</v>
      </c>
      <c r="C41" s="1212" t="s">
        <v>585</v>
      </c>
    </row>
    <row r="42" spans="1:4" ht="315.75" customHeight="1">
      <c r="A42" s="1210" t="s">
        <v>947</v>
      </c>
      <c r="B42" s="1211">
        <v>200707</v>
      </c>
      <c r="C42" s="1212" t="s">
        <v>2417</v>
      </c>
    </row>
    <row r="43" spans="1:4" ht="292.5" customHeight="1">
      <c r="A43" s="1210" t="s">
        <v>871</v>
      </c>
      <c r="B43" s="1194" t="s">
        <v>483</v>
      </c>
      <c r="C43" s="1212" t="s">
        <v>2418</v>
      </c>
    </row>
    <row r="44" spans="1:4" ht="36">
      <c r="A44" s="1210" t="s">
        <v>603</v>
      </c>
      <c r="B44" s="1194" t="s">
        <v>474</v>
      </c>
      <c r="C44" s="1212" t="s">
        <v>472</v>
      </c>
    </row>
    <row r="45" spans="1:4" ht="96">
      <c r="A45" s="1210" t="s">
        <v>604</v>
      </c>
      <c r="B45" s="1194" t="s">
        <v>475</v>
      </c>
      <c r="C45" s="1212" t="s">
        <v>168</v>
      </c>
    </row>
    <row r="46" spans="1:4" ht="120">
      <c r="A46" s="1210" t="s">
        <v>473</v>
      </c>
      <c r="B46" s="1211"/>
      <c r="C46" s="1212" t="s">
        <v>2419</v>
      </c>
    </row>
    <row r="47" spans="1:4" ht="36">
      <c r="A47" s="1210" t="s">
        <v>473</v>
      </c>
      <c r="B47" s="1194" t="s">
        <v>818</v>
      </c>
      <c r="C47" s="1212" t="s">
        <v>480</v>
      </c>
    </row>
    <row r="48" spans="1:4" ht="132">
      <c r="A48" s="1210" t="s">
        <v>473</v>
      </c>
      <c r="B48" s="1194" t="s">
        <v>818</v>
      </c>
      <c r="C48" s="1212" t="s">
        <v>479</v>
      </c>
      <c r="D48" s="185" t="s">
        <v>322</v>
      </c>
    </row>
    <row r="49" spans="1:3" ht="48">
      <c r="A49" s="1210" t="s">
        <v>473</v>
      </c>
      <c r="B49" s="1194" t="s">
        <v>818</v>
      </c>
      <c r="C49" s="1212" t="s">
        <v>240</v>
      </c>
    </row>
    <row r="50" spans="1:3">
      <c r="A50" s="1210" t="s">
        <v>473</v>
      </c>
      <c r="B50" s="1194" t="s">
        <v>818</v>
      </c>
      <c r="C50" s="1212" t="s">
        <v>206</v>
      </c>
    </row>
    <row r="51" spans="1:3">
      <c r="A51" s="1210" t="s">
        <v>153</v>
      </c>
      <c r="B51" s="1194" t="s">
        <v>483</v>
      </c>
      <c r="C51" s="1212" t="s">
        <v>539</v>
      </c>
    </row>
    <row r="52" spans="1:3" ht="144">
      <c r="A52" s="1210" t="s">
        <v>153</v>
      </c>
      <c r="B52" s="1194" t="s">
        <v>483</v>
      </c>
      <c r="C52" s="1212" t="s">
        <v>540</v>
      </c>
    </row>
    <row r="53" spans="1:3" ht="60">
      <c r="A53" s="1210" t="s">
        <v>153</v>
      </c>
      <c r="B53" s="1194" t="s">
        <v>483</v>
      </c>
      <c r="C53" s="1212" t="s">
        <v>565</v>
      </c>
    </row>
    <row r="54" spans="1:3" ht="372">
      <c r="A54" s="1210" t="s">
        <v>153</v>
      </c>
      <c r="B54" s="1194" t="s">
        <v>483</v>
      </c>
      <c r="C54" s="1212" t="s">
        <v>244</v>
      </c>
    </row>
    <row r="55" spans="1:3">
      <c r="A55" s="1210" t="s">
        <v>950</v>
      </c>
      <c r="B55" s="1194" t="s">
        <v>483</v>
      </c>
      <c r="C55" s="1212" t="s">
        <v>566</v>
      </c>
    </row>
    <row r="56" spans="1:3" ht="36">
      <c r="A56" s="1210" t="s">
        <v>951</v>
      </c>
      <c r="B56" s="1211">
        <v>20080229</v>
      </c>
      <c r="C56" s="1212" t="s">
        <v>513</v>
      </c>
    </row>
    <row r="57" spans="1:3" ht="297" customHeight="1">
      <c r="A57" s="1210" t="s">
        <v>512</v>
      </c>
      <c r="B57" s="1194" t="s">
        <v>483</v>
      </c>
      <c r="C57" s="1212" t="s">
        <v>481</v>
      </c>
    </row>
    <row r="58" spans="1:3" ht="372">
      <c r="A58" s="1210" t="s">
        <v>512</v>
      </c>
      <c r="B58" s="1194" t="s">
        <v>483</v>
      </c>
      <c r="C58" s="1212" t="s">
        <v>312</v>
      </c>
    </row>
    <row r="59" spans="1:3">
      <c r="A59" s="1210" t="s">
        <v>512</v>
      </c>
      <c r="B59" s="1194" t="s">
        <v>483</v>
      </c>
      <c r="C59" s="1212" t="s">
        <v>425</v>
      </c>
    </row>
    <row r="60" spans="1:3" ht="36">
      <c r="A60" s="1210" t="s">
        <v>512</v>
      </c>
      <c r="B60" s="1194" t="s">
        <v>483</v>
      </c>
      <c r="C60" s="1212" t="s">
        <v>609</v>
      </c>
    </row>
    <row r="61" spans="1:3" ht="180">
      <c r="A61" s="1210" t="s">
        <v>512</v>
      </c>
      <c r="B61" s="1194" t="s">
        <v>483</v>
      </c>
      <c r="C61" s="1212" t="s">
        <v>2420</v>
      </c>
    </row>
    <row r="62" spans="1:3">
      <c r="A62" s="1210" t="s">
        <v>788</v>
      </c>
      <c r="B62" s="1211">
        <v>20080422</v>
      </c>
      <c r="C62" s="1212" t="s">
        <v>789</v>
      </c>
    </row>
    <row r="63" spans="1:3" ht="315" customHeight="1">
      <c r="A63" s="1212" t="s">
        <v>235</v>
      </c>
      <c r="B63" s="1194" t="s">
        <v>483</v>
      </c>
      <c r="C63" s="1212" t="s">
        <v>2421</v>
      </c>
    </row>
    <row r="64" spans="1:3" ht="156">
      <c r="A64" s="1212" t="s">
        <v>235</v>
      </c>
      <c r="B64" s="1194" t="s">
        <v>483</v>
      </c>
      <c r="C64" s="1212" t="s">
        <v>329</v>
      </c>
    </row>
    <row r="65" spans="1:3" ht="291.75" customHeight="1">
      <c r="A65" s="1212" t="s">
        <v>236</v>
      </c>
      <c r="B65" s="1194" t="s">
        <v>784</v>
      </c>
      <c r="C65" s="1212" t="s">
        <v>516</v>
      </c>
    </row>
    <row r="66" spans="1:3" ht="156">
      <c r="A66" s="1212" t="s">
        <v>265</v>
      </c>
      <c r="B66" s="1194" t="s">
        <v>428</v>
      </c>
      <c r="C66" s="1212" t="s">
        <v>952</v>
      </c>
    </row>
    <row r="67" spans="1:3" ht="156.75" customHeight="1">
      <c r="A67" s="1212" t="s">
        <v>608</v>
      </c>
      <c r="B67" s="1194" t="s">
        <v>429</v>
      </c>
      <c r="C67" s="1212" t="s">
        <v>261</v>
      </c>
    </row>
    <row r="68" spans="1:3" ht="36">
      <c r="A68" s="1212" t="s">
        <v>542</v>
      </c>
      <c r="B68" s="1194" t="s">
        <v>541</v>
      </c>
      <c r="C68" s="1212" t="s">
        <v>149</v>
      </c>
    </row>
    <row r="69" spans="1:3" ht="24">
      <c r="A69" s="1212" t="s">
        <v>254</v>
      </c>
      <c r="B69" s="1194" t="s">
        <v>150</v>
      </c>
      <c r="C69" s="1212" t="s">
        <v>583</v>
      </c>
    </row>
    <row r="70" spans="1:3" ht="132">
      <c r="A70" s="1212" t="s">
        <v>1037</v>
      </c>
      <c r="B70" s="1194" t="s">
        <v>471</v>
      </c>
      <c r="C70" s="1212" t="s">
        <v>207</v>
      </c>
    </row>
    <row r="71" spans="1:3" ht="48">
      <c r="A71" s="1212" t="s">
        <v>1038</v>
      </c>
      <c r="B71" s="1194" t="s">
        <v>1039</v>
      </c>
      <c r="C71" s="1212" t="s">
        <v>247</v>
      </c>
    </row>
    <row r="72" spans="1:3" ht="24">
      <c r="A72" s="1212" t="s">
        <v>245</v>
      </c>
      <c r="B72" s="1194" t="s">
        <v>1039</v>
      </c>
      <c r="C72" s="1212" t="s">
        <v>246</v>
      </c>
    </row>
    <row r="73" spans="1:3" ht="24">
      <c r="A73" s="1212" t="s">
        <v>249</v>
      </c>
      <c r="B73" s="1211"/>
      <c r="C73" s="1212" t="s">
        <v>250</v>
      </c>
    </row>
    <row r="74" spans="1:3">
      <c r="A74" s="1210" t="s">
        <v>822</v>
      </c>
      <c r="B74" s="1211">
        <v>20090619</v>
      </c>
      <c r="C74" s="1210" t="s">
        <v>823</v>
      </c>
    </row>
    <row r="75" spans="1:3" ht="24">
      <c r="A75" s="1212" t="s">
        <v>251</v>
      </c>
      <c r="B75" s="1211"/>
      <c r="C75" s="1212" t="s">
        <v>537</v>
      </c>
    </row>
    <row r="76" spans="1:3">
      <c r="A76" s="1212" t="s">
        <v>837</v>
      </c>
      <c r="B76" s="1211">
        <v>20090921</v>
      </c>
      <c r="C76" s="1212" t="s">
        <v>838</v>
      </c>
    </row>
    <row r="77" spans="1:3" ht="120">
      <c r="A77" s="1212" t="s">
        <v>824</v>
      </c>
      <c r="B77" s="1211">
        <v>20100121</v>
      </c>
      <c r="C77" s="1212" t="s">
        <v>637</v>
      </c>
    </row>
    <row r="78" spans="1:3" ht="48">
      <c r="A78" s="1212" t="s">
        <v>326</v>
      </c>
      <c r="B78" s="1211"/>
      <c r="C78" s="1212" t="s">
        <v>638</v>
      </c>
    </row>
    <row r="79" spans="1:3" ht="24">
      <c r="A79" s="1212" t="s">
        <v>325</v>
      </c>
      <c r="B79" s="1211"/>
      <c r="C79" s="1212" t="s">
        <v>324</v>
      </c>
    </row>
    <row r="80" spans="1:3" ht="24">
      <c r="A80" s="1212" t="s">
        <v>452</v>
      </c>
      <c r="B80" s="1211"/>
      <c r="C80" s="1212" t="s">
        <v>455</v>
      </c>
    </row>
    <row r="81" spans="1:3">
      <c r="A81" s="1212" t="s">
        <v>453</v>
      </c>
      <c r="B81" s="1213">
        <v>40290</v>
      </c>
      <c r="C81" s="1212" t="s">
        <v>456</v>
      </c>
    </row>
    <row r="82" spans="1:3">
      <c r="A82" s="1212" t="s">
        <v>454</v>
      </c>
      <c r="B82" s="1213">
        <v>40294</v>
      </c>
      <c r="C82" s="1212" t="s">
        <v>462</v>
      </c>
    </row>
    <row r="83" spans="1:3">
      <c r="A83" s="1212" t="s">
        <v>664</v>
      </c>
      <c r="B83" s="1213">
        <v>40315</v>
      </c>
      <c r="C83" s="1212" t="s">
        <v>667</v>
      </c>
    </row>
    <row r="84" spans="1:3">
      <c r="A84" s="1212" t="s">
        <v>665</v>
      </c>
      <c r="B84" s="1213">
        <v>40316</v>
      </c>
      <c r="C84" s="1212" t="s">
        <v>666</v>
      </c>
    </row>
    <row r="85" spans="1:3">
      <c r="A85" s="1212" t="s">
        <v>290</v>
      </c>
      <c r="B85" s="1213">
        <v>40339</v>
      </c>
      <c r="C85" s="1212" t="s">
        <v>291</v>
      </c>
    </row>
    <row r="86" spans="1:3" ht="192">
      <c r="A86" s="1212" t="s">
        <v>310</v>
      </c>
      <c r="B86" s="1213">
        <v>40345</v>
      </c>
      <c r="C86" s="1212" t="s">
        <v>13</v>
      </c>
    </row>
    <row r="87" spans="1:3">
      <c r="A87" s="1212" t="s">
        <v>80</v>
      </c>
      <c r="B87" s="1213">
        <v>40351</v>
      </c>
      <c r="C87" s="1212" t="s">
        <v>81</v>
      </c>
    </row>
    <row r="88" spans="1:3" ht="120">
      <c r="A88" s="1212" t="s">
        <v>90</v>
      </c>
      <c r="B88" s="1213">
        <v>40428</v>
      </c>
      <c r="C88" s="1212" t="s">
        <v>134</v>
      </c>
    </row>
    <row r="89" spans="1:3" ht="168">
      <c r="A89" s="1212" t="s">
        <v>1085</v>
      </c>
      <c r="B89" s="1213">
        <v>40599</v>
      </c>
      <c r="C89" s="1212" t="s">
        <v>1104</v>
      </c>
    </row>
    <row r="90" spans="1:3">
      <c r="A90" s="1212" t="s">
        <v>1099</v>
      </c>
      <c r="B90" s="1213">
        <v>40595</v>
      </c>
      <c r="C90" s="1212" t="s">
        <v>1100</v>
      </c>
    </row>
    <row r="91" spans="1:3" ht="96">
      <c r="A91" s="1212" t="s">
        <v>1522</v>
      </c>
      <c r="B91" s="1213">
        <v>40688</v>
      </c>
      <c r="C91" s="1212" t="s">
        <v>1516</v>
      </c>
    </row>
    <row r="92" spans="1:3" ht="72">
      <c r="A92" s="1210" t="s">
        <v>1726</v>
      </c>
      <c r="B92" s="1213">
        <v>40960</v>
      </c>
      <c r="C92" s="1212" t="s">
        <v>1690</v>
      </c>
    </row>
    <row r="93" spans="1:3" ht="36">
      <c r="A93" s="1210" t="s">
        <v>1762</v>
      </c>
      <c r="B93" s="1213">
        <v>41113</v>
      </c>
      <c r="C93" s="1212" t="s">
        <v>1768</v>
      </c>
    </row>
    <row r="94" spans="1:3" ht="24">
      <c r="A94" s="1210" t="s">
        <v>1775</v>
      </c>
      <c r="B94" s="1213">
        <v>41204</v>
      </c>
      <c r="C94" s="1212" t="s">
        <v>1776</v>
      </c>
    </row>
    <row r="95" spans="1:3" ht="48">
      <c r="A95" s="1210" t="s">
        <v>1781</v>
      </c>
      <c r="B95" s="1213">
        <v>41333</v>
      </c>
      <c r="C95" s="1212" t="s">
        <v>2422</v>
      </c>
    </row>
    <row r="96" spans="1:3">
      <c r="A96" s="1210" t="s">
        <v>1904</v>
      </c>
      <c r="B96" s="1213">
        <v>41353</v>
      </c>
      <c r="C96" s="1212" t="s">
        <v>1905</v>
      </c>
    </row>
    <row r="97" spans="1:3" ht="36">
      <c r="A97" s="1210" t="s">
        <v>1970</v>
      </c>
      <c r="B97" s="1214" t="s">
        <v>1929</v>
      </c>
      <c r="C97" s="1212" t="s">
        <v>1983</v>
      </c>
    </row>
    <row r="98" spans="1:3" ht="60">
      <c r="A98" s="1210" t="s">
        <v>2021</v>
      </c>
      <c r="B98" s="1214">
        <v>41632</v>
      </c>
      <c r="C98" s="1212" t="s">
        <v>2022</v>
      </c>
    </row>
    <row r="99" spans="1:3" ht="36">
      <c r="A99" s="1210" t="s">
        <v>2075</v>
      </c>
      <c r="B99" s="1214">
        <v>41682</v>
      </c>
      <c r="C99" s="1212" t="s">
        <v>2036</v>
      </c>
    </row>
    <row r="100" spans="1:3" ht="36">
      <c r="A100" s="1210" t="s">
        <v>2078</v>
      </c>
      <c r="B100" s="1214">
        <v>41789</v>
      </c>
      <c r="C100" s="1212" t="s">
        <v>2079</v>
      </c>
    </row>
    <row r="101" spans="1:3" ht="60">
      <c r="A101" s="1210" t="s">
        <v>2110</v>
      </c>
      <c r="B101" s="1214">
        <v>42064</v>
      </c>
      <c r="C101" s="1212" t="s">
        <v>2169</v>
      </c>
    </row>
    <row r="102" spans="1:3">
      <c r="A102" s="1210" t="s">
        <v>2171</v>
      </c>
      <c r="B102" s="1214">
        <v>42094</v>
      </c>
      <c r="C102" s="1212" t="s">
        <v>2172</v>
      </c>
    </row>
    <row r="103" spans="1:3" ht="48">
      <c r="A103" s="1210" t="s">
        <v>2203</v>
      </c>
      <c r="B103" s="1215">
        <v>42277</v>
      </c>
      <c r="C103" s="1216" t="s">
        <v>2209</v>
      </c>
    </row>
    <row r="104" spans="1:3" ht="36">
      <c r="A104" s="1210" t="s">
        <v>2240</v>
      </c>
      <c r="B104" s="1215">
        <v>42429</v>
      </c>
      <c r="C104" s="1216" t="s">
        <v>2241</v>
      </c>
    </row>
    <row r="105" spans="1:3" ht="71.25" customHeight="1">
      <c r="B105" s="182"/>
    </row>
  </sheetData>
  <mergeCells count="2">
    <mergeCell ref="A1:C1"/>
    <mergeCell ref="A15:C15"/>
  </mergeCells>
  <phoneticPr fontId="54" type="noConversion"/>
  <pageMargins left="0.75" right="0.75" top="0.85" bottom="1" header="0.5" footer="0.5"/>
  <pageSetup scale="72" fitToHeight="12" orientation="portrait" r:id="rId1"/>
  <headerFooter alignWithMargins="0">
    <oddHeader>&amp;C&amp;"Arial,Bold"&amp;14SMPG CA Global Market Practice Part 2 - Change Log</oddHeader>
    <oddFooter>&amp;L&amp;F&amp;RPage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K145"/>
  <sheetViews>
    <sheetView zoomScale="70" zoomScaleNormal="70" workbookViewId="0">
      <pane xSplit="11" ySplit="2" topLeftCell="FJ3" activePane="bottomRight" state="frozen"/>
      <selection pane="topRight" activeCell="L1" sqref="L1"/>
      <selection pane="bottomLeft" activeCell="A3" sqref="A3"/>
      <selection pane="bottomRight" activeCell="E3" sqref="E3"/>
    </sheetView>
  </sheetViews>
  <sheetFormatPr defaultRowHeight="12.75"/>
  <cols>
    <col min="1" max="1" width="32.28515625" bestFit="1" customWidth="1"/>
    <col min="2" max="2" width="48" bestFit="1" customWidth="1"/>
    <col min="3" max="3" width="10.140625" bestFit="1" customWidth="1"/>
    <col min="4" max="4" width="9.85546875" bestFit="1" customWidth="1"/>
    <col min="5" max="5" width="23.140625" customWidth="1"/>
    <col min="6" max="6" width="10.140625" bestFit="1" customWidth="1"/>
    <col min="7" max="7" width="12.28515625" bestFit="1" customWidth="1"/>
    <col min="8" max="8" width="11.85546875" bestFit="1" customWidth="1"/>
    <col min="9" max="9" width="12.85546875" bestFit="1" customWidth="1"/>
    <col min="10" max="10" width="12.28515625" bestFit="1" customWidth="1"/>
    <col min="11" max="11" width="33.85546875" customWidth="1"/>
    <col min="12" max="12" width="7.42578125" bestFit="1" customWidth="1"/>
    <col min="13" max="13" width="7.7109375" bestFit="1" customWidth="1"/>
    <col min="14" max="14" width="10.5703125" bestFit="1" customWidth="1"/>
    <col min="15" max="15" width="10.28515625" bestFit="1" customWidth="1"/>
    <col min="16" max="16" width="11" bestFit="1" customWidth="1"/>
    <col min="17" max="17" width="10.28515625" bestFit="1" customWidth="1"/>
    <col min="18" max="18" width="27.140625" customWidth="1"/>
    <col min="19" max="19" width="9.85546875" bestFit="1" customWidth="1"/>
    <col min="20" max="20" width="9.7109375" bestFit="1" customWidth="1"/>
    <col min="21" max="21" width="12" bestFit="1" customWidth="1"/>
    <col min="22" max="22" width="10.28515625" bestFit="1" customWidth="1"/>
    <col min="23" max="23" width="12.28515625" bestFit="1" customWidth="1"/>
    <col min="24" max="24" width="10.28515625" bestFit="1" customWidth="1"/>
    <col min="25" max="25" width="23.7109375" bestFit="1" customWidth="1"/>
    <col min="26" max="26" width="7.42578125" bestFit="1" customWidth="1"/>
    <col min="27" max="27" width="7.7109375" bestFit="1" customWidth="1"/>
    <col min="28" max="28" width="10.5703125" bestFit="1" customWidth="1"/>
    <col min="29" max="29" width="10.28515625" bestFit="1" customWidth="1"/>
    <col min="30" max="30" width="11" bestFit="1" customWidth="1"/>
    <col min="31" max="31" width="10.140625" bestFit="1" customWidth="1"/>
    <col min="32" max="32" width="23.7109375" bestFit="1" customWidth="1"/>
    <col min="33" max="33" width="7.28515625" bestFit="1" customWidth="1"/>
    <col min="34" max="34" width="9.28515625" bestFit="1" customWidth="1"/>
    <col min="35" max="35" width="9.42578125" bestFit="1" customWidth="1"/>
    <col min="36" max="36" width="9.5703125" bestFit="1" customWidth="1"/>
    <col min="37" max="37" width="9.85546875" bestFit="1" customWidth="1"/>
    <col min="38" max="38" width="9.42578125" bestFit="1" customWidth="1"/>
    <col min="39" max="39" width="23.7109375" bestFit="1" customWidth="1"/>
    <col min="40" max="40" width="7.42578125" bestFit="1" customWidth="1"/>
    <col min="41" max="41" width="10.28515625" bestFit="1" customWidth="1"/>
    <col min="42" max="42" width="10.5703125" bestFit="1" customWidth="1"/>
    <col min="43" max="43" width="10.28515625" bestFit="1" customWidth="1"/>
    <col min="44" max="44" width="11" bestFit="1" customWidth="1"/>
    <col min="45" max="45" width="10.28515625" bestFit="1" customWidth="1"/>
    <col min="46" max="46" width="23.7109375" bestFit="1" customWidth="1"/>
    <col min="47" max="47" width="9.85546875" style="3" bestFit="1" customWidth="1"/>
    <col min="48" max="48" width="10.28515625" style="1220" bestFit="1" customWidth="1"/>
    <col min="49" max="49" width="10.5703125" style="1220" bestFit="1" customWidth="1"/>
    <col min="50" max="50" width="10.28515625" style="1220" bestFit="1" customWidth="1"/>
    <col min="51" max="51" width="11" style="1220" bestFit="1" customWidth="1"/>
    <col min="52" max="52" width="10.28515625" style="1220" bestFit="1" customWidth="1"/>
    <col min="53" max="53" width="23.7109375" style="1220" bestFit="1" customWidth="1"/>
    <col min="54" max="54" width="9.85546875" bestFit="1" customWidth="1"/>
    <col min="55" max="55" width="10.85546875" bestFit="1" customWidth="1"/>
    <col min="56" max="57" width="12" bestFit="1" customWidth="1"/>
    <col min="58" max="58" width="14.85546875" bestFit="1" customWidth="1"/>
    <col min="59" max="59" width="10.28515625" bestFit="1" customWidth="1"/>
    <col min="60" max="60" width="23.85546875" bestFit="1" customWidth="1"/>
    <col min="61" max="61" width="7.28515625" bestFit="1" customWidth="1"/>
    <col min="62" max="62" width="10.28515625" bestFit="1" customWidth="1"/>
    <col min="63" max="63" width="10" bestFit="1" customWidth="1"/>
    <col min="64" max="64" width="10.28515625" bestFit="1" customWidth="1"/>
    <col min="65" max="65" width="11" bestFit="1" customWidth="1"/>
    <col min="66" max="66" width="10.28515625" bestFit="1" customWidth="1"/>
    <col min="67" max="67" width="23.7109375" bestFit="1" customWidth="1"/>
    <col min="68" max="68" width="7.42578125" bestFit="1" customWidth="1"/>
    <col min="69" max="69" width="7.7109375" bestFit="1" customWidth="1"/>
    <col min="70" max="70" width="10.5703125" bestFit="1" customWidth="1"/>
    <col min="71" max="71" width="10.28515625" bestFit="1" customWidth="1"/>
    <col min="72" max="72" width="11" bestFit="1" customWidth="1"/>
    <col min="73" max="73" width="10.28515625" bestFit="1" customWidth="1"/>
    <col min="74" max="74" width="23.7109375" bestFit="1" customWidth="1"/>
    <col min="75" max="75" width="9.85546875" bestFit="1" customWidth="1"/>
    <col min="76" max="76" width="9.7109375" bestFit="1" customWidth="1"/>
    <col min="77" max="77" width="12" bestFit="1" customWidth="1"/>
    <col min="78" max="78" width="10.28515625" bestFit="1" customWidth="1"/>
    <col min="79" max="79" width="11" bestFit="1" customWidth="1"/>
    <col min="80" max="80" width="12.28515625" bestFit="1" customWidth="1"/>
    <col min="81" max="81" width="23.7109375" bestFit="1" customWidth="1"/>
    <col min="82" max="82" width="10.5703125" bestFit="1" customWidth="1"/>
    <col min="83" max="83" width="7.28515625" bestFit="1" customWidth="1"/>
    <col min="84" max="84" width="12.28515625" bestFit="1" customWidth="1"/>
    <col min="85" max="85" width="10.28515625" bestFit="1" customWidth="1"/>
    <col min="86" max="87" width="12.28515625" bestFit="1" customWidth="1"/>
    <col min="88" max="88" width="48.7109375" bestFit="1" customWidth="1"/>
    <col min="89" max="89" width="7.28515625" bestFit="1" customWidth="1"/>
    <col min="90" max="90" width="10.28515625" bestFit="1" customWidth="1"/>
    <col min="91" max="91" width="5.85546875" bestFit="1" customWidth="1"/>
    <col min="92" max="92" width="7.85546875" bestFit="1" customWidth="1"/>
    <col min="93" max="93" width="5.85546875" bestFit="1" customWidth="1"/>
    <col min="94" max="94" width="6.5703125" bestFit="1" customWidth="1"/>
    <col min="95" max="95" width="23.7109375" bestFit="1" customWidth="1"/>
    <col min="96" max="96" width="7.28515625" bestFit="1" customWidth="1"/>
    <col min="97" max="97" width="7.42578125" bestFit="1" customWidth="1"/>
    <col min="98" max="98" width="10.5703125" bestFit="1" customWidth="1"/>
    <col min="99" max="99" width="10.28515625" bestFit="1" customWidth="1"/>
    <col min="100" max="100" width="11" bestFit="1" customWidth="1"/>
    <col min="101" max="101" width="10.28515625" bestFit="1" customWidth="1"/>
    <col min="102" max="102" width="32.28515625" bestFit="1" customWidth="1"/>
    <col min="103" max="103" width="7.28515625" bestFit="1" customWidth="1"/>
    <col min="104" max="104" width="10.7109375" bestFit="1" customWidth="1"/>
    <col min="105" max="105" width="12.28515625" bestFit="1" customWidth="1"/>
    <col min="106" max="106" width="10.28515625" bestFit="1" customWidth="1"/>
    <col min="107" max="107" width="11" bestFit="1" customWidth="1"/>
    <col min="108" max="108" width="10.28515625" bestFit="1" customWidth="1"/>
    <col min="109" max="109" width="28.5703125" bestFit="1" customWidth="1"/>
    <col min="110" max="110" width="7.42578125" bestFit="1" customWidth="1"/>
    <col min="111" max="111" width="10.28515625" bestFit="1" customWidth="1"/>
    <col min="112" max="112" width="10.5703125" bestFit="1" customWidth="1"/>
    <col min="113" max="113" width="10.28515625" bestFit="1" customWidth="1"/>
    <col min="114" max="114" width="11" bestFit="1" customWidth="1"/>
    <col min="115" max="115" width="10.28515625" bestFit="1" customWidth="1"/>
    <col min="116" max="116" width="23.7109375" bestFit="1" customWidth="1"/>
    <col min="117" max="117" width="11.28515625" bestFit="1" customWidth="1"/>
    <col min="118" max="118" width="8.85546875" bestFit="1" customWidth="1"/>
    <col min="119" max="119" width="13" bestFit="1" customWidth="1"/>
    <col min="120" max="120" width="13.140625" bestFit="1" customWidth="1"/>
    <col min="121" max="121" width="13.42578125" bestFit="1" customWidth="1"/>
    <col min="122" max="122" width="13" bestFit="1" customWidth="1"/>
    <col min="123" max="123" width="23.7109375" bestFit="1" customWidth="1"/>
    <col min="124" max="125" width="7.28515625" bestFit="1" customWidth="1"/>
    <col min="126" max="126" width="10.5703125" bestFit="1" customWidth="1"/>
    <col min="127" max="127" width="7.85546875" bestFit="1" customWidth="1"/>
    <col min="128" max="128" width="5.85546875" bestFit="1" customWidth="1"/>
    <col min="129" max="129" width="13.85546875" customWidth="1"/>
    <col min="130" max="130" width="23.7109375" bestFit="1" customWidth="1"/>
    <col min="131" max="131" width="7.42578125" bestFit="1" customWidth="1"/>
    <col min="132" max="132" width="10.28515625" bestFit="1" customWidth="1"/>
    <col min="133" max="133" width="10.5703125" bestFit="1" customWidth="1"/>
    <col min="134" max="134" width="7.85546875" bestFit="1" customWidth="1"/>
    <col min="135" max="135" width="11" bestFit="1" customWidth="1"/>
    <col min="136" max="136" width="6.5703125" bestFit="1" customWidth="1"/>
    <col min="137" max="137" width="23.7109375" bestFit="1" customWidth="1"/>
    <col min="138" max="138" width="7.42578125" bestFit="1" customWidth="1"/>
    <col min="139" max="139" width="10.28515625" bestFit="1" customWidth="1"/>
    <col min="140" max="140" width="38.28515625" bestFit="1" customWidth="1"/>
    <col min="141" max="141" width="10.28515625" bestFit="1" customWidth="1"/>
    <col min="142" max="142" width="12.28515625" bestFit="1" customWidth="1"/>
    <col min="143" max="143" width="10.28515625" bestFit="1" customWidth="1"/>
    <col min="144" max="144" width="23.7109375" bestFit="1" customWidth="1"/>
    <col min="145" max="145" width="9.85546875" style="371" bestFit="1" customWidth="1"/>
    <col min="146" max="146" width="10.28515625" style="371" bestFit="1" customWidth="1"/>
    <col min="147" max="147" width="12" style="371" bestFit="1" customWidth="1"/>
    <col min="148" max="148" width="11.5703125" style="371" bestFit="1" customWidth="1"/>
    <col min="149" max="149" width="14.85546875" style="371" bestFit="1" customWidth="1"/>
    <col min="150" max="150" width="12.28515625" style="371" bestFit="1" customWidth="1"/>
    <col min="151" max="151" width="26.28515625" style="371" bestFit="1" customWidth="1"/>
    <col min="152" max="152" width="9.85546875" bestFit="1" customWidth="1"/>
    <col min="153" max="153" width="10.28515625" bestFit="1" customWidth="1"/>
    <col min="154" max="154" width="12.28515625" bestFit="1" customWidth="1"/>
    <col min="155" max="155" width="10.28515625" bestFit="1" customWidth="1"/>
    <col min="156" max="156" width="12.28515625" bestFit="1" customWidth="1"/>
    <col min="157" max="157" width="10.28515625" bestFit="1" customWidth="1"/>
    <col min="158" max="158" width="23.7109375" bestFit="1" customWidth="1"/>
    <col min="159" max="159" width="9.85546875" bestFit="1" customWidth="1"/>
    <col min="160" max="160" width="14.42578125" bestFit="1" customWidth="1"/>
    <col min="161" max="161" width="12" bestFit="1" customWidth="1"/>
    <col min="162" max="162" width="11.5703125" bestFit="1" customWidth="1"/>
    <col min="163" max="163" width="12.28515625" bestFit="1" customWidth="1"/>
    <col min="164" max="164" width="10.7109375" bestFit="1" customWidth="1"/>
    <col min="165" max="165" width="23.7109375" bestFit="1" customWidth="1"/>
    <col min="166" max="166" width="8.85546875" bestFit="1" customWidth="1"/>
    <col min="168" max="168" width="12" customWidth="1"/>
    <col min="169" max="169" width="12.42578125" bestFit="1" customWidth="1"/>
    <col min="170" max="170" width="16.7109375" bestFit="1" customWidth="1"/>
    <col min="171" max="171" width="13.140625" bestFit="1" customWidth="1"/>
    <col min="172" max="172" width="33" customWidth="1"/>
    <col min="173" max="173" width="9.140625" bestFit="1" customWidth="1"/>
    <col min="175" max="175" width="12.5703125" bestFit="1" customWidth="1"/>
    <col min="176" max="176" width="12.42578125" bestFit="1" customWidth="1"/>
    <col min="177" max="177" width="13" bestFit="1" customWidth="1"/>
    <col min="178" max="178" width="13.140625" bestFit="1" customWidth="1"/>
    <col min="179" max="179" width="33.140625" bestFit="1" customWidth="1"/>
    <col min="180" max="180" width="8.7109375" bestFit="1" customWidth="1"/>
    <col min="181" max="181" width="10.28515625" bestFit="1" customWidth="1"/>
    <col min="182" max="182" width="12.28515625" bestFit="1" customWidth="1"/>
    <col min="183" max="183" width="12" bestFit="1" customWidth="1"/>
    <col min="184" max="184" width="12.28515625" bestFit="1" customWidth="1"/>
    <col min="185" max="185" width="12.5703125" bestFit="1" customWidth="1"/>
    <col min="186" max="186" width="39.140625" bestFit="1" customWidth="1"/>
    <col min="187" max="187" width="9.85546875" bestFit="1" customWidth="1"/>
    <col min="188" max="188" width="10.28515625" bestFit="1" customWidth="1"/>
    <col min="189" max="189" width="37.28515625" bestFit="1" customWidth="1"/>
    <col min="190" max="190" width="10.5703125" bestFit="1" customWidth="1"/>
    <col min="191" max="191" width="12.28515625" bestFit="1" customWidth="1"/>
    <col min="192" max="192" width="10.28515625" bestFit="1" customWidth="1"/>
    <col min="193" max="193" width="43.7109375" bestFit="1" customWidth="1"/>
  </cols>
  <sheetData>
    <row r="1" spans="1:193" ht="20.25">
      <c r="A1" s="41" t="s">
        <v>173</v>
      </c>
      <c r="B1" s="42"/>
      <c r="C1" s="43"/>
      <c r="D1" s="44"/>
      <c r="E1" s="45" t="s">
        <v>258</v>
      </c>
      <c r="F1" s="46"/>
      <c r="G1" s="47"/>
      <c r="H1" s="47"/>
      <c r="I1" s="47"/>
      <c r="J1" s="47"/>
      <c r="K1" s="75"/>
      <c r="L1" s="593" t="s">
        <v>476</v>
      </c>
      <c r="M1" s="597"/>
      <c r="N1" s="1547" t="s">
        <v>1813</v>
      </c>
      <c r="O1" s="1547"/>
      <c r="P1" s="1547"/>
      <c r="Q1" s="1547"/>
      <c r="R1" s="598" t="s">
        <v>612</v>
      </c>
      <c r="S1" s="599" t="s">
        <v>442</v>
      </c>
      <c r="T1" s="597"/>
      <c r="U1" s="1548" t="s">
        <v>2715</v>
      </c>
      <c r="V1" s="1548"/>
      <c r="W1" s="1548"/>
      <c r="X1" s="1548"/>
      <c r="Y1" s="598" t="s">
        <v>613</v>
      </c>
      <c r="Z1" s="599" t="s">
        <v>440</v>
      </c>
      <c r="AA1" s="597"/>
      <c r="AB1" s="1548" t="s">
        <v>1877</v>
      </c>
      <c r="AC1" s="1548"/>
      <c r="AD1" s="1548"/>
      <c r="AE1" s="1548"/>
      <c r="AF1" s="598" t="s">
        <v>614</v>
      </c>
      <c r="AG1" s="534" t="s">
        <v>802</v>
      </c>
      <c r="AH1" s="534"/>
      <c r="AI1" s="1566" t="s">
        <v>1813</v>
      </c>
      <c r="AJ1" s="1547"/>
      <c r="AK1" s="1547"/>
      <c r="AL1" s="1567"/>
      <c r="AM1" s="391" t="s">
        <v>1400</v>
      </c>
      <c r="AN1" s="599" t="s">
        <v>405</v>
      </c>
      <c r="AO1" s="597"/>
      <c r="AP1" s="1542" t="s">
        <v>2432</v>
      </c>
      <c r="AQ1" s="1542"/>
      <c r="AR1" s="1542"/>
      <c r="AS1" s="1542"/>
      <c r="AT1" s="51" t="s">
        <v>881</v>
      </c>
      <c r="AU1" s="593" t="s">
        <v>1925</v>
      </c>
      <c r="AV1" s="597"/>
      <c r="AW1" s="1542" t="s">
        <v>2539</v>
      </c>
      <c r="AX1" s="1542"/>
      <c r="AY1" s="1542"/>
      <c r="AZ1" s="1542"/>
      <c r="BA1" s="598" t="s">
        <v>2540</v>
      </c>
      <c r="BB1" s="599" t="s">
        <v>400</v>
      </c>
      <c r="BC1" s="597"/>
      <c r="BD1" s="1542" t="s">
        <v>2715</v>
      </c>
      <c r="BE1" s="1542"/>
      <c r="BF1" s="1542"/>
      <c r="BG1" s="1542"/>
      <c r="BH1" s="598" t="s">
        <v>615</v>
      </c>
      <c r="BI1" s="49" t="s">
        <v>794</v>
      </c>
      <c r="BJ1" s="49"/>
      <c r="BK1" s="1548" t="s">
        <v>1975</v>
      </c>
      <c r="BL1" s="1548"/>
      <c r="BM1" s="1548"/>
      <c r="BN1" s="1548"/>
      <c r="BO1" s="617" t="s">
        <v>616</v>
      </c>
      <c r="BP1" s="599" t="s">
        <v>1019</v>
      </c>
      <c r="BQ1" s="597"/>
      <c r="BR1" s="1547" t="s">
        <v>1813</v>
      </c>
      <c r="BS1" s="1547"/>
      <c r="BT1" s="1547"/>
      <c r="BU1" s="1547"/>
      <c r="BV1" s="598" t="s">
        <v>617</v>
      </c>
      <c r="BW1" s="51" t="s">
        <v>253</v>
      </c>
      <c r="BX1" s="51"/>
      <c r="BY1" s="1541" t="s">
        <v>2569</v>
      </c>
      <c r="BZ1" s="1541"/>
      <c r="CA1" s="1541"/>
      <c r="CB1" s="1541"/>
      <c r="CC1" s="598" t="s">
        <v>618</v>
      </c>
      <c r="CD1" s="599" t="s">
        <v>441</v>
      </c>
      <c r="CE1" s="597"/>
      <c r="CF1" s="1542" t="s">
        <v>2430</v>
      </c>
      <c r="CG1" s="1542"/>
      <c r="CH1" s="1542"/>
      <c r="CI1" s="1542"/>
      <c r="CJ1" s="598" t="s">
        <v>619</v>
      </c>
      <c r="CK1" s="593" t="s">
        <v>644</v>
      </c>
      <c r="CL1" s="594"/>
      <c r="CM1" s="1547" t="s">
        <v>1813</v>
      </c>
      <c r="CN1" s="1547"/>
      <c r="CO1" s="1547"/>
      <c r="CP1" s="1547"/>
      <c r="CQ1" s="598" t="s">
        <v>645</v>
      </c>
      <c r="CR1" s="599" t="s">
        <v>1394</v>
      </c>
      <c r="CS1" s="1096"/>
      <c r="CT1" s="1548" t="s">
        <v>2128</v>
      </c>
      <c r="CU1" s="1548"/>
      <c r="CV1" s="1548"/>
      <c r="CW1" s="1548"/>
      <c r="CX1" s="599" t="s">
        <v>2129</v>
      </c>
      <c r="CY1" s="599" t="s">
        <v>840</v>
      </c>
      <c r="CZ1" s="597"/>
      <c r="DA1" s="1542" t="s">
        <v>2432</v>
      </c>
      <c r="DB1" s="1542"/>
      <c r="DC1" s="1542"/>
      <c r="DD1" s="1542"/>
      <c r="DE1" s="599" t="s">
        <v>620</v>
      </c>
      <c r="DF1" s="599" t="s">
        <v>793</v>
      </c>
      <c r="DG1" s="597"/>
      <c r="DH1" s="1541" t="s">
        <v>2250</v>
      </c>
      <c r="DI1" s="1541"/>
      <c r="DJ1" s="1541"/>
      <c r="DK1" s="1541"/>
      <c r="DL1" s="598" t="s">
        <v>621</v>
      </c>
      <c r="DM1" s="599" t="s">
        <v>1947</v>
      </c>
      <c r="DN1" s="597"/>
      <c r="DO1" s="1541" t="s">
        <v>2429</v>
      </c>
      <c r="DP1" s="1541"/>
      <c r="DQ1" s="1541"/>
      <c r="DR1" s="1541"/>
      <c r="DS1" s="598" t="s">
        <v>2024</v>
      </c>
      <c r="DT1" s="49" t="s">
        <v>158</v>
      </c>
      <c r="DU1" s="49"/>
      <c r="DV1" s="1541" t="s">
        <v>2431</v>
      </c>
      <c r="DW1" s="1541"/>
      <c r="DX1" s="1541"/>
      <c r="DY1" s="1541"/>
      <c r="DZ1" s="598" t="s">
        <v>622</v>
      </c>
      <c r="EA1" s="599" t="s">
        <v>1023</v>
      </c>
      <c r="EB1" s="597"/>
      <c r="EC1" s="1547" t="s">
        <v>1813</v>
      </c>
      <c r="ED1" s="1547"/>
      <c r="EE1" s="1547"/>
      <c r="EF1" s="1547"/>
      <c r="EG1" s="598" t="s">
        <v>623</v>
      </c>
      <c r="EH1" s="547" t="s">
        <v>1018</v>
      </c>
      <c r="EI1" s="547"/>
      <c r="EJ1" s="1228" t="s">
        <v>2432</v>
      </c>
      <c r="EK1" s="905"/>
      <c r="EL1" s="905"/>
      <c r="EM1" s="905"/>
      <c r="EN1" s="548" t="s">
        <v>624</v>
      </c>
      <c r="EO1" s="587" t="s">
        <v>1592</v>
      </c>
      <c r="EP1" s="430"/>
      <c r="EQ1" s="1542" t="s">
        <v>2485</v>
      </c>
      <c r="ER1" s="1542"/>
      <c r="ES1" s="1542"/>
      <c r="ET1" s="1542"/>
      <c r="EU1" s="598" t="s">
        <v>1766</v>
      </c>
      <c r="EV1" s="597" t="s">
        <v>1017</v>
      </c>
      <c r="EW1" s="597"/>
      <c r="EX1" s="1542" t="s">
        <v>2570</v>
      </c>
      <c r="EY1" s="1542"/>
      <c r="EZ1" s="1542"/>
      <c r="FA1" s="1542"/>
      <c r="FB1" s="50" t="s">
        <v>625</v>
      </c>
      <c r="FC1" s="599" t="s">
        <v>1908</v>
      </c>
      <c r="FD1" s="1096"/>
      <c r="FE1" s="1548" t="s">
        <v>2234</v>
      </c>
      <c r="FF1" s="1548"/>
      <c r="FG1" s="1548"/>
      <c r="FH1" s="1548"/>
      <c r="FI1" s="598" t="s">
        <v>2146</v>
      </c>
      <c r="FJ1" s="599" t="s">
        <v>2173</v>
      </c>
      <c r="FK1" s="597"/>
      <c r="FL1" s="1541" t="s">
        <v>2724</v>
      </c>
      <c r="FM1" s="1541"/>
      <c r="FN1" s="1541"/>
      <c r="FO1" s="1541"/>
      <c r="FP1" s="598" t="s">
        <v>670</v>
      </c>
      <c r="FQ1" s="537" t="s">
        <v>671</v>
      </c>
      <c r="FR1" s="473"/>
      <c r="FS1" s="1541" t="s">
        <v>2480</v>
      </c>
      <c r="FT1" s="1541"/>
      <c r="FU1" s="1541"/>
      <c r="FV1" s="1541"/>
      <c r="FW1" s="474" t="s">
        <v>672</v>
      </c>
      <c r="FX1" s="536" t="s">
        <v>1020</v>
      </c>
      <c r="FY1" s="477"/>
      <c r="FZ1" s="1542" t="s">
        <v>2715</v>
      </c>
      <c r="GA1" s="1542"/>
      <c r="GB1" s="1542"/>
      <c r="GC1" s="1542"/>
      <c r="GD1" s="846" t="s">
        <v>626</v>
      </c>
      <c r="GE1" s="593" t="s">
        <v>627</v>
      </c>
      <c r="GF1" s="594"/>
      <c r="GG1" s="1227" t="s">
        <v>2573</v>
      </c>
      <c r="GH1" s="905"/>
      <c r="GI1" s="905"/>
      <c r="GJ1" s="905"/>
      <c r="GK1" s="598" t="s">
        <v>1996</v>
      </c>
    </row>
    <row r="2" spans="1:193" ht="15.75" thickBot="1">
      <c r="A2" s="63" t="s">
        <v>172</v>
      </c>
      <c r="B2" s="64" t="s">
        <v>521</v>
      </c>
      <c r="C2" s="597" t="s">
        <v>333</v>
      </c>
      <c r="D2" s="597" t="s">
        <v>406</v>
      </c>
      <c r="E2" s="65" t="s">
        <v>406</v>
      </c>
      <c r="F2" s="66" t="s">
        <v>792</v>
      </c>
      <c r="G2" s="67" t="s">
        <v>578</v>
      </c>
      <c r="H2" s="67" t="s">
        <v>579</v>
      </c>
      <c r="I2" s="67" t="s">
        <v>580</v>
      </c>
      <c r="J2" s="67" t="s">
        <v>581</v>
      </c>
      <c r="K2" s="66" t="s">
        <v>521</v>
      </c>
      <c r="L2" s="593" t="s">
        <v>406</v>
      </c>
      <c r="M2" s="597" t="s">
        <v>792</v>
      </c>
      <c r="N2" s="68" t="s">
        <v>578</v>
      </c>
      <c r="O2" s="68" t="s">
        <v>579</v>
      </c>
      <c r="P2" s="68" t="s">
        <v>580</v>
      </c>
      <c r="Q2" s="69" t="s">
        <v>581</v>
      </c>
      <c r="R2" s="598" t="s">
        <v>521</v>
      </c>
      <c r="S2" s="597" t="s">
        <v>406</v>
      </c>
      <c r="T2" s="597" t="s">
        <v>792</v>
      </c>
      <c r="U2" s="600" t="s">
        <v>578</v>
      </c>
      <c r="V2" s="600" t="s">
        <v>579</v>
      </c>
      <c r="W2" s="600" t="s">
        <v>580</v>
      </c>
      <c r="X2" s="600" t="s">
        <v>581</v>
      </c>
      <c r="Y2" s="598" t="s">
        <v>521</v>
      </c>
      <c r="Z2" s="597" t="s">
        <v>406</v>
      </c>
      <c r="AA2" s="597" t="s">
        <v>792</v>
      </c>
      <c r="AB2" s="68" t="s">
        <v>578</v>
      </c>
      <c r="AC2" s="68" t="s">
        <v>579</v>
      </c>
      <c r="AD2" s="68" t="s">
        <v>580</v>
      </c>
      <c r="AE2" s="69" t="s">
        <v>581</v>
      </c>
      <c r="AF2" s="598" t="s">
        <v>521</v>
      </c>
      <c r="AG2" s="392" t="s">
        <v>406</v>
      </c>
      <c r="AH2" s="392" t="s">
        <v>792</v>
      </c>
      <c r="AI2" s="69" t="s">
        <v>578</v>
      </c>
      <c r="AJ2" s="69" t="s">
        <v>579</v>
      </c>
      <c r="AK2" s="69" t="s">
        <v>580</v>
      </c>
      <c r="AL2" s="69" t="s">
        <v>581</v>
      </c>
      <c r="AM2" s="393" t="s">
        <v>521</v>
      </c>
      <c r="AN2" s="597" t="s">
        <v>406</v>
      </c>
      <c r="AO2" s="597" t="s">
        <v>792</v>
      </c>
      <c r="AP2" s="600" t="s">
        <v>578</v>
      </c>
      <c r="AQ2" s="600" t="s">
        <v>579</v>
      </c>
      <c r="AR2" s="600" t="s">
        <v>580</v>
      </c>
      <c r="AS2" s="600" t="s">
        <v>581</v>
      </c>
      <c r="AT2" s="51" t="s">
        <v>521</v>
      </c>
      <c r="AU2" s="593" t="s">
        <v>406</v>
      </c>
      <c r="AV2" s="597" t="s">
        <v>792</v>
      </c>
      <c r="AW2" s="600" t="s">
        <v>578</v>
      </c>
      <c r="AX2" s="600" t="s">
        <v>579</v>
      </c>
      <c r="AY2" s="600" t="s">
        <v>580</v>
      </c>
      <c r="AZ2" s="600" t="s">
        <v>581</v>
      </c>
      <c r="BA2" s="598" t="s">
        <v>521</v>
      </c>
      <c r="BB2" s="597" t="s">
        <v>406</v>
      </c>
      <c r="BC2" s="597" t="s">
        <v>792</v>
      </c>
      <c r="BD2" s="600" t="s">
        <v>578</v>
      </c>
      <c r="BE2" s="600" t="s">
        <v>579</v>
      </c>
      <c r="BF2" s="600" t="s">
        <v>580</v>
      </c>
      <c r="BG2" s="600" t="s">
        <v>581</v>
      </c>
      <c r="BH2" s="598" t="s">
        <v>521</v>
      </c>
      <c r="BI2" s="597" t="s">
        <v>406</v>
      </c>
      <c r="BJ2" s="597" t="s">
        <v>792</v>
      </c>
      <c r="BK2" s="600" t="s">
        <v>578</v>
      </c>
      <c r="BL2" s="600" t="s">
        <v>579</v>
      </c>
      <c r="BM2" s="600" t="s">
        <v>580</v>
      </c>
      <c r="BN2" s="600" t="s">
        <v>581</v>
      </c>
      <c r="BO2" s="618" t="s">
        <v>521</v>
      </c>
      <c r="BP2" s="597" t="s">
        <v>406</v>
      </c>
      <c r="BQ2" s="597" t="s">
        <v>792</v>
      </c>
      <c r="BR2" s="600" t="s">
        <v>578</v>
      </c>
      <c r="BS2" s="600" t="s">
        <v>579</v>
      </c>
      <c r="BT2" s="600" t="s">
        <v>580</v>
      </c>
      <c r="BU2" s="600" t="s">
        <v>581</v>
      </c>
      <c r="BV2" s="598" t="s">
        <v>521</v>
      </c>
      <c r="BW2" s="51" t="s">
        <v>406</v>
      </c>
      <c r="BX2" s="51" t="s">
        <v>792</v>
      </c>
      <c r="BY2" s="600" t="s">
        <v>578</v>
      </c>
      <c r="BZ2" s="600" t="s">
        <v>579</v>
      </c>
      <c r="CA2" s="600" t="s">
        <v>580</v>
      </c>
      <c r="CB2" s="600" t="s">
        <v>581</v>
      </c>
      <c r="CC2" s="598" t="s">
        <v>521</v>
      </c>
      <c r="CD2" s="597" t="s">
        <v>406</v>
      </c>
      <c r="CE2" s="597" t="s">
        <v>792</v>
      </c>
      <c r="CF2" s="600" t="s">
        <v>578</v>
      </c>
      <c r="CG2" s="600" t="s">
        <v>579</v>
      </c>
      <c r="CH2" s="600" t="s">
        <v>580</v>
      </c>
      <c r="CI2" s="600" t="s">
        <v>581</v>
      </c>
      <c r="CJ2" s="598" t="s">
        <v>521</v>
      </c>
      <c r="CK2" s="597" t="s">
        <v>406</v>
      </c>
      <c r="CL2" s="597" t="s">
        <v>792</v>
      </c>
      <c r="CM2" s="600" t="s">
        <v>578</v>
      </c>
      <c r="CN2" s="600" t="s">
        <v>579</v>
      </c>
      <c r="CO2" s="600" t="s">
        <v>580</v>
      </c>
      <c r="CP2" s="600" t="s">
        <v>581</v>
      </c>
      <c r="CQ2" s="598" t="s">
        <v>521</v>
      </c>
      <c r="CR2" s="597" t="s">
        <v>406</v>
      </c>
      <c r="CS2" s="597" t="s">
        <v>792</v>
      </c>
      <c r="CT2" s="600" t="s">
        <v>578</v>
      </c>
      <c r="CU2" s="600" t="s">
        <v>579</v>
      </c>
      <c r="CV2" s="600" t="s">
        <v>580</v>
      </c>
      <c r="CW2" s="600" t="s">
        <v>581</v>
      </c>
      <c r="CX2" s="598" t="s">
        <v>521</v>
      </c>
      <c r="CY2" s="597" t="s">
        <v>406</v>
      </c>
      <c r="CZ2" s="597" t="s">
        <v>792</v>
      </c>
      <c r="DA2" s="600" t="s">
        <v>578</v>
      </c>
      <c r="DB2" s="600" t="s">
        <v>579</v>
      </c>
      <c r="DC2" s="600" t="s">
        <v>580</v>
      </c>
      <c r="DD2" s="600" t="s">
        <v>581</v>
      </c>
      <c r="DE2" s="598" t="s">
        <v>521</v>
      </c>
      <c r="DF2" s="597" t="s">
        <v>406</v>
      </c>
      <c r="DG2" s="597" t="s">
        <v>792</v>
      </c>
      <c r="DH2" s="600" t="s">
        <v>578</v>
      </c>
      <c r="DI2" s="600" t="s">
        <v>579</v>
      </c>
      <c r="DJ2" s="600" t="s">
        <v>580</v>
      </c>
      <c r="DK2" s="600" t="s">
        <v>581</v>
      </c>
      <c r="DL2" s="598" t="s">
        <v>521</v>
      </c>
      <c r="DM2" s="597" t="s">
        <v>406</v>
      </c>
      <c r="DN2" s="597" t="s">
        <v>792</v>
      </c>
      <c r="DO2" s="600" t="s">
        <v>578</v>
      </c>
      <c r="DP2" s="600" t="s">
        <v>579</v>
      </c>
      <c r="DQ2" s="600" t="s">
        <v>580</v>
      </c>
      <c r="DR2" s="600" t="s">
        <v>581</v>
      </c>
      <c r="DS2" s="598" t="s">
        <v>521</v>
      </c>
      <c r="DT2" s="597" t="s">
        <v>406</v>
      </c>
      <c r="DU2" s="597" t="s">
        <v>792</v>
      </c>
      <c r="DV2" s="600" t="s">
        <v>578</v>
      </c>
      <c r="DW2" s="600" t="s">
        <v>579</v>
      </c>
      <c r="DX2" s="600" t="s">
        <v>580</v>
      </c>
      <c r="DY2" s="600" t="s">
        <v>581</v>
      </c>
      <c r="DZ2" s="598" t="s">
        <v>521</v>
      </c>
      <c r="EA2" s="597" t="s">
        <v>406</v>
      </c>
      <c r="EB2" s="597" t="s">
        <v>792</v>
      </c>
      <c r="EC2" s="600" t="s">
        <v>578</v>
      </c>
      <c r="ED2" s="600" t="s">
        <v>579</v>
      </c>
      <c r="EE2" s="600" t="s">
        <v>580</v>
      </c>
      <c r="EF2" s="600" t="s">
        <v>581</v>
      </c>
      <c r="EG2" s="598" t="s">
        <v>521</v>
      </c>
      <c r="EH2" s="547" t="s">
        <v>406</v>
      </c>
      <c r="EI2" s="547" t="s">
        <v>792</v>
      </c>
      <c r="EJ2" s="549" t="s">
        <v>578</v>
      </c>
      <c r="EK2" s="549" t="s">
        <v>579</v>
      </c>
      <c r="EL2" s="549" t="s">
        <v>580</v>
      </c>
      <c r="EM2" s="549" t="s">
        <v>581</v>
      </c>
      <c r="EN2" s="550" t="s">
        <v>521</v>
      </c>
      <c r="EO2" s="431" t="s">
        <v>406</v>
      </c>
      <c r="EP2" s="432" t="s">
        <v>792</v>
      </c>
      <c r="EQ2" s="452" t="s">
        <v>578</v>
      </c>
      <c r="ER2" s="452" t="s">
        <v>579</v>
      </c>
      <c r="ES2" s="452" t="s">
        <v>580</v>
      </c>
      <c r="ET2" s="452" t="s">
        <v>581</v>
      </c>
      <c r="EU2" s="429" t="s">
        <v>521</v>
      </c>
      <c r="EV2" s="597" t="s">
        <v>406</v>
      </c>
      <c r="EW2" s="597" t="s">
        <v>792</v>
      </c>
      <c r="EX2" s="600" t="s">
        <v>578</v>
      </c>
      <c r="EY2" s="600" t="s">
        <v>579</v>
      </c>
      <c r="EZ2" s="600" t="s">
        <v>580</v>
      </c>
      <c r="FA2" s="600" t="s">
        <v>581</v>
      </c>
      <c r="FB2" s="598" t="s">
        <v>521</v>
      </c>
      <c r="FC2" s="597" t="s">
        <v>406</v>
      </c>
      <c r="FD2" s="597" t="s">
        <v>792</v>
      </c>
      <c r="FE2" s="452" t="s">
        <v>578</v>
      </c>
      <c r="FF2" s="452" t="s">
        <v>579</v>
      </c>
      <c r="FG2" s="452" t="s">
        <v>580</v>
      </c>
      <c r="FH2" s="452" t="s">
        <v>581</v>
      </c>
      <c r="FI2" s="598" t="s">
        <v>521</v>
      </c>
      <c r="FJ2" s="597" t="s">
        <v>406</v>
      </c>
      <c r="FK2" s="597" t="s">
        <v>792</v>
      </c>
      <c r="FL2" s="452" t="s">
        <v>578</v>
      </c>
      <c r="FM2" s="452" t="s">
        <v>579</v>
      </c>
      <c r="FN2" s="452" t="s">
        <v>580</v>
      </c>
      <c r="FO2" s="452" t="s">
        <v>581</v>
      </c>
      <c r="FP2" s="598" t="s">
        <v>521</v>
      </c>
      <c r="FQ2" s="473" t="s">
        <v>406</v>
      </c>
      <c r="FR2" s="473" t="s">
        <v>792</v>
      </c>
      <c r="FS2" s="475" t="s">
        <v>578</v>
      </c>
      <c r="FT2" s="475" t="s">
        <v>579</v>
      </c>
      <c r="FU2" s="475" t="s">
        <v>580</v>
      </c>
      <c r="FV2" s="475" t="s">
        <v>581</v>
      </c>
      <c r="FW2" s="474" t="s">
        <v>521</v>
      </c>
      <c r="FX2" s="473" t="s">
        <v>406</v>
      </c>
      <c r="FY2" s="473" t="s">
        <v>792</v>
      </c>
      <c r="FZ2" s="475" t="s">
        <v>578</v>
      </c>
      <c r="GA2" s="475" t="s">
        <v>579</v>
      </c>
      <c r="GB2" s="475" t="s">
        <v>580</v>
      </c>
      <c r="GC2" s="475" t="s">
        <v>581</v>
      </c>
      <c r="GD2" s="474" t="s">
        <v>521</v>
      </c>
      <c r="GE2" s="597" t="s">
        <v>406</v>
      </c>
      <c r="GF2" s="597" t="s">
        <v>792</v>
      </c>
      <c r="GG2" s="600" t="s">
        <v>578</v>
      </c>
      <c r="GH2" s="600" t="s">
        <v>579</v>
      </c>
      <c r="GI2" s="600" t="s">
        <v>580</v>
      </c>
      <c r="GJ2" s="600" t="s">
        <v>581</v>
      </c>
      <c r="GK2" s="598" t="s">
        <v>521</v>
      </c>
    </row>
    <row r="3" spans="1:193" ht="100.5" thickBot="1">
      <c r="A3" s="1347" t="s">
        <v>1786</v>
      </c>
      <c r="B3" s="1325" t="s">
        <v>2345</v>
      </c>
      <c r="C3" s="1381" t="s">
        <v>1787</v>
      </c>
      <c r="D3" s="1384" t="s">
        <v>531</v>
      </c>
      <c r="E3" s="1372" t="s">
        <v>1016</v>
      </c>
      <c r="F3" s="1324"/>
      <c r="G3" s="539"/>
      <c r="H3" s="539"/>
      <c r="I3" s="539"/>
      <c r="J3" s="539"/>
      <c r="K3" s="540"/>
      <c r="L3" s="839"/>
      <c r="M3" s="1372"/>
      <c r="N3" s="1373"/>
      <c r="O3" s="1373"/>
      <c r="P3" s="1373"/>
      <c r="Q3" s="1373"/>
      <c r="R3" s="1325"/>
      <c r="S3" s="1372"/>
      <c r="T3" s="1372"/>
      <c r="U3" s="1373"/>
      <c r="V3" s="1373"/>
      <c r="W3" s="1373"/>
      <c r="X3" s="1373"/>
      <c r="Y3" s="1325"/>
      <c r="Z3" s="839"/>
      <c r="AA3" s="1372"/>
      <c r="AB3" s="1373"/>
      <c r="AC3" s="1373"/>
      <c r="AD3" s="1373"/>
      <c r="AE3" s="1373"/>
      <c r="AF3" s="76"/>
      <c r="AG3" s="1351"/>
      <c r="AH3" s="1351"/>
      <c r="AI3" s="1351"/>
      <c r="AJ3" s="1351"/>
      <c r="AK3" s="1351"/>
      <c r="AL3" s="1351"/>
      <c r="AM3" s="906"/>
      <c r="AN3" s="1372"/>
      <c r="AO3" s="1372"/>
      <c r="AP3" s="1373"/>
      <c r="AQ3" s="1373"/>
      <c r="AR3" s="1373"/>
      <c r="AS3" s="1373"/>
      <c r="AT3" s="649"/>
      <c r="AU3" s="356"/>
      <c r="AV3" s="1372"/>
      <c r="AW3" s="1373"/>
      <c r="AX3" s="1373"/>
      <c r="AY3" s="1373"/>
      <c r="AZ3" s="1373"/>
      <c r="BA3" s="1325"/>
      <c r="BB3" s="694"/>
      <c r="BC3" s="1366"/>
      <c r="BD3" s="1366"/>
      <c r="BE3" s="1366"/>
      <c r="BF3" s="1366"/>
      <c r="BG3" s="1366"/>
      <c r="BH3" s="1367"/>
      <c r="BI3" s="1366"/>
      <c r="BJ3" s="1366"/>
      <c r="BK3" s="1366"/>
      <c r="BL3" s="1366"/>
      <c r="BM3" s="1366"/>
      <c r="BN3" s="1366"/>
      <c r="BO3" s="1366"/>
      <c r="BP3" s="1372"/>
      <c r="BQ3" s="1372"/>
      <c r="BR3" s="1373"/>
      <c r="BS3" s="1373"/>
      <c r="BT3" s="1373"/>
      <c r="BU3" s="1373"/>
      <c r="BV3" s="1325"/>
      <c r="BW3" s="649"/>
      <c r="BX3" s="649"/>
      <c r="BY3" s="1373"/>
      <c r="BZ3" s="1373"/>
      <c r="CA3" s="1373"/>
      <c r="CB3" s="1373"/>
      <c r="CC3" s="1325"/>
      <c r="CD3" s="853" t="s">
        <v>1016</v>
      </c>
      <c r="CE3" s="717"/>
      <c r="CF3" s="763"/>
      <c r="CG3" s="763"/>
      <c r="CH3" s="763"/>
      <c r="CI3" s="763"/>
      <c r="CJ3" s="455" t="s">
        <v>1971</v>
      </c>
      <c r="CK3" s="1372"/>
      <c r="CL3" s="1372"/>
      <c r="CM3" s="1373"/>
      <c r="CN3" s="1373"/>
      <c r="CO3" s="1373"/>
      <c r="CP3" s="1373"/>
      <c r="CQ3" s="1325"/>
      <c r="CR3" s="1372" t="s">
        <v>2130</v>
      </c>
      <c r="CS3" s="1372"/>
      <c r="CT3" s="1373"/>
      <c r="CU3" s="1373"/>
      <c r="CV3" s="1373"/>
      <c r="CW3" s="1373"/>
      <c r="CX3" s="1325"/>
      <c r="CY3" s="1372"/>
      <c r="CZ3" s="1372"/>
      <c r="DA3" s="1373"/>
      <c r="DB3" s="1373"/>
      <c r="DC3" s="1373"/>
      <c r="DD3" s="1373"/>
      <c r="DE3" s="646"/>
      <c r="DF3" s="839" t="s">
        <v>1016</v>
      </c>
      <c r="DG3" s="837"/>
      <c r="DH3" s="838"/>
      <c r="DI3" s="838"/>
      <c r="DJ3" s="838"/>
      <c r="DK3" s="838"/>
      <c r="DL3" s="646" t="s">
        <v>1858</v>
      </c>
      <c r="DM3" s="839"/>
      <c r="DN3" s="837"/>
      <c r="DO3" s="838"/>
      <c r="DP3" s="838"/>
      <c r="DQ3" s="838"/>
      <c r="DR3" s="838"/>
      <c r="DS3" s="646"/>
      <c r="DT3" s="545"/>
      <c r="DU3" s="545"/>
      <c r="DV3" s="541"/>
      <c r="DW3" s="541"/>
      <c r="DX3" s="541"/>
      <c r="DY3" s="541"/>
      <c r="DZ3" s="542"/>
      <c r="EA3" s="837"/>
      <c r="EB3" s="837"/>
      <c r="EC3" s="838"/>
      <c r="ED3" s="838"/>
      <c r="EE3" s="838"/>
      <c r="EF3" s="838"/>
      <c r="EG3" s="646"/>
      <c r="EH3" s="837"/>
      <c r="EI3" s="837"/>
      <c r="EJ3" s="838"/>
      <c r="EK3" s="838"/>
      <c r="EL3" s="838"/>
      <c r="EM3" s="838"/>
      <c r="EN3" s="724"/>
      <c r="EO3" s="607"/>
      <c r="EP3" s="666"/>
      <c r="EQ3" s="666"/>
      <c r="ER3" s="1222"/>
      <c r="ES3" s="666"/>
      <c r="ET3" s="1222"/>
      <c r="EU3" s="1224"/>
      <c r="EV3" s="837"/>
      <c r="EW3" s="837"/>
      <c r="EX3" s="838"/>
      <c r="EY3" s="838"/>
      <c r="EZ3" s="838"/>
      <c r="FA3" s="838"/>
      <c r="FB3" s="646"/>
      <c r="FC3" s="837"/>
      <c r="FD3" s="837"/>
      <c r="FE3" s="838"/>
      <c r="FF3" s="838"/>
      <c r="FG3" s="838"/>
      <c r="FH3" s="838"/>
      <c r="FI3" s="646"/>
      <c r="FJ3" s="916" t="s">
        <v>531</v>
      </c>
      <c r="FK3" s="916" t="s">
        <v>920</v>
      </c>
      <c r="FL3" s="917" t="s">
        <v>1916</v>
      </c>
      <c r="FM3" s="917"/>
      <c r="FN3" s="917" t="s">
        <v>1917</v>
      </c>
      <c r="FO3" s="918"/>
      <c r="FP3" s="919"/>
      <c r="FQ3" s="916"/>
      <c r="FR3" s="916"/>
      <c r="FS3" s="917"/>
      <c r="FT3" s="917"/>
      <c r="FU3" s="917"/>
      <c r="FV3" s="918"/>
      <c r="FW3" s="919"/>
      <c r="FX3" s="551"/>
      <c r="FY3" s="551"/>
      <c r="FZ3" s="552"/>
      <c r="GA3" s="552"/>
      <c r="GB3" s="552"/>
      <c r="GC3" s="552"/>
      <c r="GD3" s="553"/>
      <c r="GE3" s="837"/>
      <c r="GF3" s="837"/>
      <c r="GG3" s="838"/>
      <c r="GH3" s="838"/>
      <c r="GI3" s="838"/>
      <c r="GJ3" s="838"/>
      <c r="GK3" s="646"/>
    </row>
    <row r="4" spans="1:193" ht="129.75" thickBot="1">
      <c r="A4" s="1347" t="s">
        <v>335</v>
      </c>
      <c r="B4" s="1325" t="s">
        <v>2679</v>
      </c>
      <c r="C4" s="1381" t="s">
        <v>334</v>
      </c>
      <c r="D4" s="1384" t="s">
        <v>531</v>
      </c>
      <c r="E4" s="1372" t="s">
        <v>1016</v>
      </c>
      <c r="F4" s="1372"/>
      <c r="G4" s="52"/>
      <c r="H4" s="52"/>
      <c r="I4" s="52" t="s">
        <v>841</v>
      </c>
      <c r="J4" s="52"/>
      <c r="K4" s="166"/>
      <c r="L4" s="839" t="s">
        <v>1016</v>
      </c>
      <c r="M4" s="1372"/>
      <c r="N4" s="1373"/>
      <c r="O4" s="1373"/>
      <c r="P4" s="1373"/>
      <c r="Q4" s="1373"/>
      <c r="R4" s="1325"/>
      <c r="S4" s="1372" t="s">
        <v>1016</v>
      </c>
      <c r="T4" s="1372"/>
      <c r="U4" s="1373"/>
      <c r="V4" s="1373"/>
      <c r="W4" s="1373"/>
      <c r="X4" s="1373"/>
      <c r="Y4" s="1325" t="s">
        <v>434</v>
      </c>
      <c r="Z4" s="839" t="s">
        <v>1016</v>
      </c>
      <c r="AA4" s="1372"/>
      <c r="AB4" s="1373"/>
      <c r="AC4" s="1373"/>
      <c r="AD4" s="1373"/>
      <c r="AE4" s="1373"/>
      <c r="AF4" s="76" t="s">
        <v>164</v>
      </c>
      <c r="AG4" s="1351" t="s">
        <v>1016</v>
      </c>
      <c r="AH4" s="1351"/>
      <c r="AI4" s="1351"/>
      <c r="AJ4" s="1351"/>
      <c r="AK4" s="1351"/>
      <c r="AL4" s="1351"/>
      <c r="AM4" s="906" t="s">
        <v>1401</v>
      </c>
      <c r="AN4" s="1372"/>
      <c r="AO4" s="1372"/>
      <c r="AP4" s="1373"/>
      <c r="AQ4" s="1373"/>
      <c r="AR4" s="1373"/>
      <c r="AS4" s="1373"/>
      <c r="AT4" s="649"/>
      <c r="AU4" s="839"/>
      <c r="AV4" s="1372"/>
      <c r="AW4" s="765"/>
      <c r="AX4" s="1373"/>
      <c r="AY4" s="1373"/>
      <c r="AZ4" s="1373"/>
      <c r="BA4" s="1325"/>
      <c r="BB4" s="694" t="s">
        <v>1016</v>
      </c>
      <c r="BC4" s="1366"/>
      <c r="BD4" s="1366"/>
      <c r="BE4" s="1366"/>
      <c r="BF4" s="1366"/>
      <c r="BG4" s="1366"/>
      <c r="BH4" s="1367"/>
      <c r="BI4" s="1366" t="s">
        <v>1016</v>
      </c>
      <c r="BJ4" s="1366"/>
      <c r="BK4" s="1366"/>
      <c r="BL4" s="1366"/>
      <c r="BM4" s="1366"/>
      <c r="BN4" s="1366"/>
      <c r="BO4" s="1366"/>
      <c r="BP4" s="1372"/>
      <c r="BQ4" s="1372"/>
      <c r="BR4" s="1373"/>
      <c r="BS4" s="1373"/>
      <c r="BT4" s="1373"/>
      <c r="BU4" s="1373"/>
      <c r="BV4" s="1325"/>
      <c r="BW4" s="801"/>
      <c r="BX4" s="649"/>
      <c r="BY4" s="1373"/>
      <c r="BZ4" s="1373"/>
      <c r="CA4" s="1373"/>
      <c r="CB4" s="1373"/>
      <c r="CC4" s="1325" t="s">
        <v>2567</v>
      </c>
      <c r="CD4" s="717" t="s">
        <v>1016</v>
      </c>
      <c r="CE4" s="717"/>
      <c r="CF4" s="763"/>
      <c r="CG4" s="763"/>
      <c r="CH4" s="763"/>
      <c r="CI4" s="763"/>
      <c r="CJ4" s="455" t="s">
        <v>167</v>
      </c>
      <c r="CK4" s="1372"/>
      <c r="CL4" s="1372"/>
      <c r="CM4" s="1373"/>
      <c r="CN4" s="1373"/>
      <c r="CO4" s="1373"/>
      <c r="CP4" s="1373"/>
      <c r="CQ4" s="1325"/>
      <c r="CR4" s="1372" t="s">
        <v>2130</v>
      </c>
      <c r="CS4" s="1372"/>
      <c r="CT4" s="1373"/>
      <c r="CU4" s="1373"/>
      <c r="CV4" s="1373"/>
      <c r="CW4" s="1373"/>
      <c r="CX4" s="1325"/>
      <c r="CY4" s="1372" t="s">
        <v>1016</v>
      </c>
      <c r="CZ4" s="1372"/>
      <c r="DA4" s="1373"/>
      <c r="DB4" s="1373"/>
      <c r="DC4" s="1373"/>
      <c r="DD4" s="1373"/>
      <c r="DE4" s="646"/>
      <c r="DF4" s="839" t="s">
        <v>1016</v>
      </c>
      <c r="DG4" s="837"/>
      <c r="DH4" s="838"/>
      <c r="DI4" s="838"/>
      <c r="DJ4" s="838"/>
      <c r="DK4" s="838"/>
      <c r="DL4" s="646"/>
      <c r="DM4" s="839" t="s">
        <v>1016</v>
      </c>
      <c r="DN4" s="837"/>
      <c r="DO4" s="838"/>
      <c r="DP4" s="838"/>
      <c r="DQ4" s="838"/>
      <c r="DR4" s="838"/>
      <c r="DS4" s="646"/>
      <c r="DT4" s="837" t="s">
        <v>1016</v>
      </c>
      <c r="DU4" s="837"/>
      <c r="DV4" s="838"/>
      <c r="DW4" s="838"/>
      <c r="DX4" s="838"/>
      <c r="DY4" s="838"/>
      <c r="DZ4" s="646" t="s">
        <v>1860</v>
      </c>
      <c r="EA4" s="837"/>
      <c r="EB4" s="837"/>
      <c r="EC4" s="838"/>
      <c r="ED4" s="838"/>
      <c r="EE4" s="838"/>
      <c r="EF4" s="838"/>
      <c r="EG4" s="646"/>
      <c r="EH4" s="837" t="s">
        <v>1016</v>
      </c>
      <c r="EI4" s="837"/>
      <c r="EJ4" s="838"/>
      <c r="EK4" s="838"/>
      <c r="EL4" s="838"/>
      <c r="EM4" s="838"/>
      <c r="EN4" s="724"/>
      <c r="EO4" s="607"/>
      <c r="EP4" s="666"/>
      <c r="EQ4" s="666"/>
      <c r="ER4" s="1222"/>
      <c r="ES4" s="666" t="s">
        <v>841</v>
      </c>
      <c r="ET4" s="1222"/>
      <c r="EU4" s="1224"/>
      <c r="EV4" s="837" t="s">
        <v>1016</v>
      </c>
      <c r="EW4" s="837"/>
      <c r="EX4" s="838"/>
      <c r="EY4" s="838"/>
      <c r="EZ4" s="838"/>
      <c r="FA4" s="838"/>
      <c r="FB4" s="646" t="s">
        <v>1609</v>
      </c>
      <c r="FC4" s="837"/>
      <c r="FD4" s="837"/>
      <c r="FE4" s="838"/>
      <c r="FF4" s="838"/>
      <c r="FG4" s="838"/>
      <c r="FH4" s="838"/>
      <c r="FI4" s="646"/>
      <c r="FJ4" s="916"/>
      <c r="FK4" s="916"/>
      <c r="FL4" s="917"/>
      <c r="FM4" s="917"/>
      <c r="FN4" s="917"/>
      <c r="FO4" s="917"/>
      <c r="FP4" s="919"/>
      <c r="FQ4" s="916"/>
      <c r="FR4" s="916"/>
      <c r="FS4" s="917"/>
      <c r="FT4" s="917"/>
      <c r="FU4" s="917"/>
      <c r="FV4" s="917"/>
      <c r="FW4" s="919"/>
      <c r="FX4" s="837" t="s">
        <v>1016</v>
      </c>
      <c r="FY4" s="837"/>
      <c r="FZ4" s="838"/>
      <c r="GA4" s="838"/>
      <c r="GB4" s="838"/>
      <c r="GC4" s="838"/>
      <c r="GD4" s="646"/>
      <c r="GE4" s="837" t="s">
        <v>1016</v>
      </c>
      <c r="GF4" s="837"/>
      <c r="GG4" s="838"/>
      <c r="GH4" s="838"/>
      <c r="GI4" s="838"/>
      <c r="GJ4" s="838"/>
      <c r="GK4" s="646"/>
    </row>
    <row r="5" spans="1:193" ht="86.25" thickBot="1">
      <c r="A5" s="1543" t="s">
        <v>337</v>
      </c>
      <c r="B5" s="1364" t="s">
        <v>2349</v>
      </c>
      <c r="C5" s="1382" t="s">
        <v>336</v>
      </c>
      <c r="D5" s="1385" t="s">
        <v>531</v>
      </c>
      <c r="E5" s="1361" t="s">
        <v>1016</v>
      </c>
      <c r="F5" s="1361"/>
      <c r="G5" s="638"/>
      <c r="H5" s="638"/>
      <c r="I5" s="638" t="s">
        <v>841</v>
      </c>
      <c r="J5" s="638"/>
      <c r="K5" s="660"/>
      <c r="L5" s="74"/>
      <c r="M5" s="1361"/>
      <c r="N5" s="1362"/>
      <c r="O5" s="1362"/>
      <c r="P5" s="1362"/>
      <c r="Q5" s="1362"/>
      <c r="R5" s="1364"/>
      <c r="S5" s="1361"/>
      <c r="T5" s="1361"/>
      <c r="U5" s="1362"/>
      <c r="V5" s="1362"/>
      <c r="W5" s="1362"/>
      <c r="X5" s="1362"/>
      <c r="Y5" s="1364"/>
      <c r="Z5" s="695" t="s">
        <v>531</v>
      </c>
      <c r="AA5" s="673" t="s">
        <v>532</v>
      </c>
      <c r="AB5" s="778" t="s">
        <v>163</v>
      </c>
      <c r="AC5" s="1362"/>
      <c r="AD5" s="1362"/>
      <c r="AE5" s="1362"/>
      <c r="AF5" s="94"/>
      <c r="AG5" s="1351" t="s">
        <v>1016</v>
      </c>
      <c r="AH5" s="1351"/>
      <c r="AI5" s="1351"/>
      <c r="AJ5" s="1351"/>
      <c r="AK5" s="1351"/>
      <c r="AL5" s="1351"/>
      <c r="AM5" s="1545" t="s">
        <v>1401</v>
      </c>
      <c r="AN5" s="1361"/>
      <c r="AO5" s="1361"/>
      <c r="AP5" s="1362"/>
      <c r="AQ5" s="1362"/>
      <c r="AR5" s="1362"/>
      <c r="AS5" s="1362"/>
      <c r="AT5" s="642"/>
      <c r="AU5" s="356"/>
      <c r="AV5" s="1361"/>
      <c r="AW5" s="1362"/>
      <c r="AX5" s="1362"/>
      <c r="AY5" s="1362"/>
      <c r="AZ5" s="1362"/>
      <c r="BA5" s="1364"/>
      <c r="BB5" s="694"/>
      <c r="BC5" s="1366"/>
      <c r="BD5" s="1366"/>
      <c r="BE5" s="1366"/>
      <c r="BF5" s="1366"/>
      <c r="BG5" s="1366"/>
      <c r="BH5" s="1367"/>
      <c r="BI5" s="1366" t="s">
        <v>1016</v>
      </c>
      <c r="BJ5" s="1366"/>
      <c r="BK5" s="1366"/>
      <c r="BL5" s="1366"/>
      <c r="BM5" s="1366"/>
      <c r="BN5" s="1366"/>
      <c r="BO5" s="1366"/>
      <c r="BP5" s="1361" t="s">
        <v>1016</v>
      </c>
      <c r="BQ5" s="1361"/>
      <c r="BR5" s="1362"/>
      <c r="BS5" s="1362"/>
      <c r="BT5" s="1362"/>
      <c r="BU5" s="1362"/>
      <c r="BV5" s="1364"/>
      <c r="BW5" s="642"/>
      <c r="BX5" s="642"/>
      <c r="BY5" s="1362"/>
      <c r="BZ5" s="1362"/>
      <c r="CA5" s="1362"/>
      <c r="CB5" s="1362"/>
      <c r="CC5" s="1364"/>
      <c r="CD5" s="854" t="s">
        <v>531</v>
      </c>
      <c r="CE5" s="855" t="s">
        <v>532</v>
      </c>
      <c r="CF5" s="856" t="s">
        <v>2037</v>
      </c>
      <c r="CG5" s="449"/>
      <c r="CH5" s="449"/>
      <c r="CI5" s="449"/>
      <c r="CJ5" s="1348"/>
      <c r="CK5" s="1361" t="s">
        <v>1016</v>
      </c>
      <c r="CL5" s="1361"/>
      <c r="CM5" s="1362"/>
      <c r="CN5" s="1362"/>
      <c r="CO5" s="1362"/>
      <c r="CP5" s="1362"/>
      <c r="CQ5" s="1364"/>
      <c r="CR5" s="1372" t="s">
        <v>2130</v>
      </c>
      <c r="CS5" s="673"/>
      <c r="CT5" s="778"/>
      <c r="CU5" s="1362"/>
      <c r="CV5" s="1362"/>
      <c r="CW5" s="1362"/>
      <c r="CX5" s="1364"/>
      <c r="CY5" s="695" t="s">
        <v>531</v>
      </c>
      <c r="CZ5" s="673" t="s">
        <v>532</v>
      </c>
      <c r="DA5" s="778" t="s">
        <v>163</v>
      </c>
      <c r="DB5" s="1362"/>
      <c r="DC5" s="1362"/>
      <c r="DD5" s="1362"/>
      <c r="DE5" s="650" t="s">
        <v>1851</v>
      </c>
      <c r="DF5" s="61" t="s">
        <v>1016</v>
      </c>
      <c r="DG5" s="837"/>
      <c r="DH5" s="669"/>
      <c r="DI5" s="669"/>
      <c r="DJ5" s="669"/>
      <c r="DK5" s="669"/>
      <c r="DL5" s="668"/>
      <c r="DM5" s="61"/>
      <c r="DN5" s="837"/>
      <c r="DO5" s="669"/>
      <c r="DP5" s="669"/>
      <c r="DQ5" s="669"/>
      <c r="DR5" s="669"/>
      <c r="DS5" s="668"/>
      <c r="DT5" s="641" t="s">
        <v>1016</v>
      </c>
      <c r="DU5" s="641"/>
      <c r="DV5" s="645"/>
      <c r="DW5" s="645"/>
      <c r="DX5" s="645"/>
      <c r="DY5" s="645"/>
      <c r="DZ5" s="650" t="s">
        <v>1860</v>
      </c>
      <c r="EA5" s="641" t="s">
        <v>1016</v>
      </c>
      <c r="EB5" s="641"/>
      <c r="EC5" s="645"/>
      <c r="ED5" s="645"/>
      <c r="EE5" s="645"/>
      <c r="EF5" s="645"/>
      <c r="EG5" s="650"/>
      <c r="EH5" s="641"/>
      <c r="EI5" s="641"/>
      <c r="EJ5" s="645"/>
      <c r="EK5" s="645"/>
      <c r="EL5" s="645"/>
      <c r="EM5" s="645"/>
      <c r="EN5" s="725"/>
      <c r="EO5" s="682"/>
      <c r="EP5" s="1291"/>
      <c r="EQ5" s="658"/>
      <c r="ER5" s="645"/>
      <c r="ES5" s="658" t="s">
        <v>841</v>
      </c>
      <c r="ET5" s="645"/>
      <c r="EU5" s="668"/>
      <c r="EV5" s="641"/>
      <c r="EW5" s="641"/>
      <c r="EX5" s="645"/>
      <c r="EY5" s="645"/>
      <c r="EZ5" s="645"/>
      <c r="FA5" s="645"/>
      <c r="FB5" s="650"/>
      <c r="FC5" s="641"/>
      <c r="FD5" s="641"/>
      <c r="FE5" s="645"/>
      <c r="FF5" s="645"/>
      <c r="FG5" s="645"/>
      <c r="FH5" s="645"/>
      <c r="FI5" s="650"/>
      <c r="FJ5" s="920"/>
      <c r="FK5" s="921"/>
      <c r="FL5" s="910"/>
      <c r="FM5" s="922"/>
      <c r="FN5" s="922"/>
      <c r="FO5" s="922"/>
      <c r="FP5" s="923"/>
      <c r="FQ5" s="920"/>
      <c r="FR5" s="921"/>
      <c r="FS5" s="910"/>
      <c r="FT5" s="922"/>
      <c r="FU5" s="922"/>
      <c r="FV5" s="922"/>
      <c r="FW5" s="923"/>
      <c r="FX5" s="641" t="s">
        <v>1016</v>
      </c>
      <c r="FY5" s="641"/>
      <c r="FZ5" s="645"/>
      <c r="GA5" s="645"/>
      <c r="GB5" s="645"/>
      <c r="GC5" s="645"/>
      <c r="GD5" s="650"/>
      <c r="GE5" s="641"/>
      <c r="GF5" s="641"/>
      <c r="GG5" s="645"/>
      <c r="GH5" s="645"/>
      <c r="GI5" s="645"/>
      <c r="GJ5" s="645"/>
      <c r="GK5" s="650"/>
    </row>
    <row r="6" spans="1:193" ht="57.75" thickBot="1">
      <c r="A6" s="1544"/>
      <c r="B6" s="72"/>
      <c r="C6" s="1330"/>
      <c r="D6" s="1332" t="s">
        <v>533</v>
      </c>
      <c r="E6" s="1329" t="s">
        <v>1016</v>
      </c>
      <c r="F6" s="1329"/>
      <c r="G6" s="60"/>
      <c r="H6" s="60"/>
      <c r="I6" s="60" t="s">
        <v>841</v>
      </c>
      <c r="J6" s="60"/>
      <c r="K6" s="167"/>
      <c r="L6" s="665"/>
      <c r="M6" s="676"/>
      <c r="N6" s="1365"/>
      <c r="O6" s="1365"/>
      <c r="P6" s="1365"/>
      <c r="Q6" s="1365"/>
      <c r="R6" s="656"/>
      <c r="S6" s="676"/>
      <c r="T6" s="676"/>
      <c r="U6" s="1365"/>
      <c r="V6" s="1365"/>
      <c r="W6" s="1365"/>
      <c r="X6" s="1365"/>
      <c r="Y6" s="656"/>
      <c r="Z6" s="1329" t="s">
        <v>533</v>
      </c>
      <c r="AA6" s="1329" t="s">
        <v>825</v>
      </c>
      <c r="AB6" s="1365" t="s">
        <v>974</v>
      </c>
      <c r="AC6" s="1365"/>
      <c r="AD6" s="1365"/>
      <c r="AE6" s="1365"/>
      <c r="AF6" s="656"/>
      <c r="AG6" s="1351"/>
      <c r="AH6" s="1351"/>
      <c r="AI6" s="1351"/>
      <c r="AJ6" s="1351"/>
      <c r="AK6" s="1351"/>
      <c r="AL6" s="1351"/>
      <c r="AM6" s="1546"/>
      <c r="AN6" s="676"/>
      <c r="AO6" s="676"/>
      <c r="AP6" s="1365"/>
      <c r="AQ6" s="1365"/>
      <c r="AR6" s="1365"/>
      <c r="AS6" s="1365"/>
      <c r="AT6" s="678"/>
      <c r="AU6" s="70"/>
      <c r="AV6" s="676"/>
      <c r="AW6" s="1365"/>
      <c r="AX6" s="1365"/>
      <c r="AY6" s="1365"/>
      <c r="AZ6" s="1365"/>
      <c r="BA6" s="656"/>
      <c r="BB6" s="1189"/>
      <c r="BC6" s="1190"/>
      <c r="BD6" s="1191"/>
      <c r="BE6" s="1366"/>
      <c r="BF6" s="1366"/>
      <c r="BG6" s="1366"/>
      <c r="BH6" s="1367"/>
      <c r="BI6" s="1366"/>
      <c r="BJ6" s="1366"/>
      <c r="BK6" s="1366"/>
      <c r="BL6" s="1366"/>
      <c r="BM6" s="1366"/>
      <c r="BN6" s="1366"/>
      <c r="BO6" s="1366"/>
      <c r="BP6" s="676"/>
      <c r="BQ6" s="676"/>
      <c r="BR6" s="1365"/>
      <c r="BS6" s="1365"/>
      <c r="BT6" s="1365"/>
      <c r="BU6" s="1365"/>
      <c r="BV6" s="656"/>
      <c r="BW6" s="682"/>
      <c r="BX6" s="684"/>
      <c r="BY6" s="1365"/>
      <c r="BZ6" s="1365"/>
      <c r="CA6" s="1365"/>
      <c r="CB6" s="1365"/>
      <c r="CC6" s="656"/>
      <c r="CD6" s="857" t="s">
        <v>533</v>
      </c>
      <c r="CE6" s="857" t="s">
        <v>825</v>
      </c>
      <c r="CF6" s="458" t="s">
        <v>974</v>
      </c>
      <c r="CG6" s="458"/>
      <c r="CH6" s="458"/>
      <c r="CI6" s="458"/>
      <c r="CJ6" s="460"/>
      <c r="CK6" s="676"/>
      <c r="CL6" s="677"/>
      <c r="CM6" s="1365"/>
      <c r="CN6" s="1365"/>
      <c r="CO6" s="1365"/>
      <c r="CP6" s="1365"/>
      <c r="CQ6" s="656"/>
      <c r="CR6" s="1372" t="s">
        <v>2130</v>
      </c>
      <c r="CS6" s="1329"/>
      <c r="CT6" s="1365"/>
      <c r="CU6" s="1365"/>
      <c r="CV6" s="1365"/>
      <c r="CW6" s="1365"/>
      <c r="CX6" s="656"/>
      <c r="CY6" s="1329" t="s">
        <v>533</v>
      </c>
      <c r="CZ6" s="1329" t="s">
        <v>825</v>
      </c>
      <c r="DA6" s="1365" t="s">
        <v>974</v>
      </c>
      <c r="DB6" s="1365"/>
      <c r="DC6" s="1365"/>
      <c r="DD6" s="1365"/>
      <c r="DE6" s="656" t="s">
        <v>1851</v>
      </c>
      <c r="DF6" s="665"/>
      <c r="DG6" s="676"/>
      <c r="DH6" s="666"/>
      <c r="DI6" s="666"/>
      <c r="DJ6" s="666"/>
      <c r="DK6" s="666"/>
      <c r="DL6" s="656"/>
      <c r="DM6" s="665"/>
      <c r="DN6" s="676"/>
      <c r="DO6" s="666"/>
      <c r="DP6" s="666"/>
      <c r="DQ6" s="666"/>
      <c r="DR6" s="666"/>
      <c r="DS6" s="656"/>
      <c r="DT6" s="648" t="s">
        <v>533</v>
      </c>
      <c r="DU6" s="648" t="s">
        <v>825</v>
      </c>
      <c r="DV6" s="666" t="s">
        <v>974</v>
      </c>
      <c r="DW6" s="666"/>
      <c r="DX6" s="666"/>
      <c r="DY6" s="666"/>
      <c r="DZ6" s="679"/>
      <c r="EA6" s="676"/>
      <c r="EB6" s="677"/>
      <c r="EC6" s="666"/>
      <c r="ED6" s="666"/>
      <c r="EE6" s="666"/>
      <c r="EF6" s="666"/>
      <c r="EG6" s="656"/>
      <c r="EH6" s="676"/>
      <c r="EI6" s="676"/>
      <c r="EJ6" s="666"/>
      <c r="EK6" s="666"/>
      <c r="EL6" s="666"/>
      <c r="EM6" s="666"/>
      <c r="EN6" s="726"/>
      <c r="EO6" s="682"/>
      <c r="EP6" s="1292"/>
      <c r="EQ6" s="666"/>
      <c r="ER6" s="666"/>
      <c r="ES6" s="666" t="s">
        <v>841</v>
      </c>
      <c r="ET6" s="666"/>
      <c r="EU6" s="656"/>
      <c r="EV6" s="676"/>
      <c r="EW6" s="676"/>
      <c r="EX6" s="666"/>
      <c r="EY6" s="666"/>
      <c r="EZ6" s="666"/>
      <c r="FA6" s="666"/>
      <c r="FB6" s="656"/>
      <c r="FC6" s="676"/>
      <c r="FD6" s="676"/>
      <c r="FE6" s="666"/>
      <c r="FF6" s="666"/>
      <c r="FG6" s="666"/>
      <c r="FH6" s="666"/>
      <c r="FI6" s="656"/>
      <c r="FJ6" s="924"/>
      <c r="FK6" s="924"/>
      <c r="FL6" s="925"/>
      <c r="FM6" s="926"/>
      <c r="FN6" s="926"/>
      <c r="FO6" s="927"/>
      <c r="FP6" s="928"/>
      <c r="FQ6" s="924"/>
      <c r="FR6" s="924"/>
      <c r="FS6" s="925"/>
      <c r="FT6" s="926"/>
      <c r="FU6" s="926"/>
      <c r="FV6" s="927"/>
      <c r="FW6" s="928"/>
      <c r="FX6" s="648" t="s">
        <v>533</v>
      </c>
      <c r="FY6" s="648" t="s">
        <v>825</v>
      </c>
      <c r="FZ6" s="666" t="s">
        <v>974</v>
      </c>
      <c r="GA6" s="666"/>
      <c r="GB6" s="666"/>
      <c r="GC6" s="666"/>
      <c r="GD6" s="656"/>
      <c r="GE6" s="676"/>
      <c r="GF6" s="676"/>
      <c r="GG6" s="666"/>
      <c r="GH6" s="666"/>
      <c r="GI6" s="666"/>
      <c r="GJ6" s="666"/>
      <c r="GK6" s="656"/>
    </row>
    <row r="7" spans="1:193" ht="257.25" thickBot="1">
      <c r="A7" s="1553" t="s">
        <v>1026</v>
      </c>
      <c r="B7" s="86" t="s">
        <v>2350</v>
      </c>
      <c r="C7" s="1048" t="s">
        <v>338</v>
      </c>
      <c r="D7" s="1385" t="s">
        <v>533</v>
      </c>
      <c r="E7" s="1342" t="s">
        <v>533</v>
      </c>
      <c r="F7" s="1342" t="s">
        <v>826</v>
      </c>
      <c r="G7" s="638" t="s">
        <v>1819</v>
      </c>
      <c r="H7" s="638" t="s">
        <v>961</v>
      </c>
      <c r="I7" s="638" t="s">
        <v>1107</v>
      </c>
      <c r="J7" s="638" t="s">
        <v>845</v>
      </c>
      <c r="K7" s="660" t="s">
        <v>1728</v>
      </c>
      <c r="L7" s="74"/>
      <c r="M7" s="1361"/>
      <c r="N7" s="1362"/>
      <c r="O7" s="1362"/>
      <c r="P7" s="1362"/>
      <c r="Q7" s="1362"/>
      <c r="R7" s="1364"/>
      <c r="S7" s="1361" t="s">
        <v>533</v>
      </c>
      <c r="T7" s="1361" t="s">
        <v>332</v>
      </c>
      <c r="U7" s="714" t="s">
        <v>630</v>
      </c>
      <c r="V7" s="714" t="s">
        <v>961</v>
      </c>
      <c r="W7" s="714" t="s">
        <v>1107</v>
      </c>
      <c r="X7" s="714" t="s">
        <v>845</v>
      </c>
      <c r="Y7" s="1364" t="s">
        <v>435</v>
      </c>
      <c r="Z7" s="74"/>
      <c r="AA7" s="1361"/>
      <c r="AB7" s="1362"/>
      <c r="AC7" s="1362"/>
      <c r="AD7" s="1362"/>
      <c r="AE7" s="1362"/>
      <c r="AF7" s="1364"/>
      <c r="AG7" s="1351" t="s">
        <v>533</v>
      </c>
      <c r="AH7" s="1351" t="s">
        <v>826</v>
      </c>
      <c r="AI7" s="906" t="s">
        <v>1402</v>
      </c>
      <c r="AJ7" s="1351" t="s">
        <v>961</v>
      </c>
      <c r="AK7" s="906" t="s">
        <v>1107</v>
      </c>
      <c r="AL7" s="481" t="s">
        <v>846</v>
      </c>
      <c r="AM7" s="1545"/>
      <c r="AN7" s="1361"/>
      <c r="AO7" s="78"/>
      <c r="AP7" s="1362"/>
      <c r="AQ7" s="1362"/>
      <c r="AR7" s="1362"/>
      <c r="AS7" s="1362"/>
      <c r="AT7" s="642"/>
      <c r="AU7" s="61" t="s">
        <v>1016</v>
      </c>
      <c r="AV7" s="78"/>
      <c r="AW7" s="1362"/>
      <c r="AX7" s="1362"/>
      <c r="AY7" s="1362"/>
      <c r="AZ7" s="1362"/>
      <c r="BA7" s="1364"/>
      <c r="BB7" s="694" t="s">
        <v>533</v>
      </c>
      <c r="BC7" s="1366" t="s">
        <v>825</v>
      </c>
      <c r="BD7" s="1366" t="s">
        <v>225</v>
      </c>
      <c r="BE7" s="1366" t="s">
        <v>961</v>
      </c>
      <c r="BF7" s="1366" t="s">
        <v>1003</v>
      </c>
      <c r="BG7" s="1366"/>
      <c r="BH7" s="1366" t="s">
        <v>2338</v>
      </c>
      <c r="BI7" s="1366"/>
      <c r="BJ7" s="1366"/>
      <c r="BK7" s="1366"/>
      <c r="BL7" s="1366"/>
      <c r="BM7" s="1366"/>
      <c r="BN7" s="1366"/>
      <c r="BO7" s="1366"/>
      <c r="BP7" s="87"/>
      <c r="BQ7" s="77"/>
      <c r="BR7" s="1362"/>
      <c r="BS7" s="1362"/>
      <c r="BT7" s="1362"/>
      <c r="BU7" s="1362"/>
      <c r="BV7" s="88"/>
      <c r="BW7" s="802"/>
      <c r="BX7" s="803"/>
      <c r="BY7" s="804"/>
      <c r="BZ7" s="796"/>
      <c r="CA7" s="796"/>
      <c r="CB7" s="797"/>
      <c r="CC7" s="1364" t="s">
        <v>2567</v>
      </c>
      <c r="CD7" s="456" t="s">
        <v>533</v>
      </c>
      <c r="CE7" s="456" t="s">
        <v>2064</v>
      </c>
      <c r="CF7" s="449" t="s">
        <v>659</v>
      </c>
      <c r="CG7" s="449" t="s">
        <v>469</v>
      </c>
      <c r="CH7" s="718" t="s">
        <v>1107</v>
      </c>
      <c r="CI7" s="449" t="s">
        <v>846</v>
      </c>
      <c r="CJ7" s="1348" t="s">
        <v>2038</v>
      </c>
      <c r="CK7" s="1361" t="s">
        <v>1016</v>
      </c>
      <c r="CL7" s="1361"/>
      <c r="CM7" s="1362"/>
      <c r="CN7" s="1362"/>
      <c r="CO7" s="1362"/>
      <c r="CP7" s="1362"/>
      <c r="CQ7" s="642"/>
      <c r="CR7" s="1372" t="s">
        <v>2130</v>
      </c>
      <c r="CS7" s="694"/>
      <c r="CT7" s="1362"/>
      <c r="CU7" s="1362"/>
      <c r="CV7" s="1362"/>
      <c r="CW7" s="1362"/>
      <c r="CX7" s="1361"/>
      <c r="CY7" s="712" t="s">
        <v>533</v>
      </c>
      <c r="CZ7" s="694" t="s">
        <v>1855</v>
      </c>
      <c r="DA7" s="1362" t="s">
        <v>1819</v>
      </c>
      <c r="DB7" s="1362" t="s">
        <v>961</v>
      </c>
      <c r="DC7" s="1362" t="s">
        <v>1107</v>
      </c>
      <c r="DD7" s="1362" t="s">
        <v>845</v>
      </c>
      <c r="DE7" s="641" t="s">
        <v>1728</v>
      </c>
      <c r="DF7" s="160" t="s">
        <v>533</v>
      </c>
      <c r="DG7" s="704" t="s">
        <v>680</v>
      </c>
      <c r="DH7" s="669" t="s">
        <v>1089</v>
      </c>
      <c r="DI7" s="669" t="s">
        <v>999</v>
      </c>
      <c r="DJ7" s="669" t="s">
        <v>1617</v>
      </c>
      <c r="DK7" s="669" t="s">
        <v>846</v>
      </c>
      <c r="DL7" s="355" t="s">
        <v>1618</v>
      </c>
      <c r="DM7" s="160" t="s">
        <v>1016</v>
      </c>
      <c r="DN7" s="704"/>
      <c r="DO7" s="669"/>
      <c r="DP7" s="669"/>
      <c r="DQ7" s="669"/>
      <c r="DR7" s="669"/>
      <c r="DS7" s="355" t="s">
        <v>2427</v>
      </c>
      <c r="DT7" s="641"/>
      <c r="DU7" s="641"/>
      <c r="DV7" s="645"/>
      <c r="DW7" s="645"/>
      <c r="DX7" s="645"/>
      <c r="DY7" s="645"/>
      <c r="DZ7" s="89"/>
      <c r="EA7" s="641"/>
      <c r="EB7" s="641"/>
      <c r="EC7" s="645"/>
      <c r="ED7" s="645"/>
      <c r="EE7" s="645"/>
      <c r="EF7" s="645"/>
      <c r="EG7" s="650"/>
      <c r="EH7" s="787"/>
      <c r="EI7" s="787"/>
      <c r="EJ7" s="788"/>
      <c r="EK7" s="788"/>
      <c r="EL7" s="788"/>
      <c r="EM7" s="788"/>
      <c r="EN7" s="787"/>
      <c r="EO7" s="1046" t="s">
        <v>533</v>
      </c>
      <c r="EP7" s="658" t="s">
        <v>826</v>
      </c>
      <c r="EQ7" s="658" t="s">
        <v>1715</v>
      </c>
      <c r="ER7" s="645" t="s">
        <v>1705</v>
      </c>
      <c r="ES7" s="658" t="s">
        <v>1107</v>
      </c>
      <c r="ET7" s="645" t="s">
        <v>845</v>
      </c>
      <c r="EU7" s="650" t="s">
        <v>1882</v>
      </c>
      <c r="EV7" s="641" t="s">
        <v>533</v>
      </c>
      <c r="EW7" s="90" t="s">
        <v>826</v>
      </c>
      <c r="EX7" s="90" t="s">
        <v>223</v>
      </c>
      <c r="EY7" s="669" t="s">
        <v>961</v>
      </c>
      <c r="EZ7" s="669" t="s">
        <v>1107</v>
      </c>
      <c r="FA7" s="83" t="s">
        <v>846</v>
      </c>
      <c r="FB7" s="165" t="s">
        <v>2335</v>
      </c>
      <c r="FC7" s="793"/>
      <c r="FD7" s="641"/>
      <c r="FE7" s="645"/>
      <c r="FF7" s="645"/>
      <c r="FG7" s="645"/>
      <c r="FH7" s="645"/>
      <c r="FI7" s="650"/>
      <c r="FJ7" s="929" t="s">
        <v>533</v>
      </c>
      <c r="FK7" s="930" t="s">
        <v>2115</v>
      </c>
      <c r="FL7" s="922" t="s">
        <v>1693</v>
      </c>
      <c r="FM7" s="922" t="s">
        <v>844</v>
      </c>
      <c r="FN7" s="922" t="s">
        <v>2305</v>
      </c>
      <c r="FO7" s="931" t="s">
        <v>846</v>
      </c>
      <c r="FP7" s="923"/>
      <c r="FQ7" s="929" t="s">
        <v>533</v>
      </c>
      <c r="FR7" s="930" t="s">
        <v>2116</v>
      </c>
      <c r="FS7" s="922" t="s">
        <v>1693</v>
      </c>
      <c r="FT7" s="922" t="s">
        <v>844</v>
      </c>
      <c r="FU7" s="922" t="s">
        <v>1107</v>
      </c>
      <c r="FV7" s="931" t="s">
        <v>846</v>
      </c>
      <c r="FW7" s="923"/>
      <c r="FX7" s="641" t="s">
        <v>533</v>
      </c>
      <c r="FY7" s="554" t="s">
        <v>2435</v>
      </c>
      <c r="FZ7" s="645" t="s">
        <v>1819</v>
      </c>
      <c r="GA7" s="645"/>
      <c r="GB7" s="645" t="s">
        <v>2436</v>
      </c>
      <c r="GC7" s="645"/>
      <c r="GD7" s="641"/>
      <c r="GE7" s="793" t="s">
        <v>533</v>
      </c>
      <c r="GF7" s="641" t="s">
        <v>826</v>
      </c>
      <c r="GG7" s="645" t="s">
        <v>1112</v>
      </c>
      <c r="GH7" s="645" t="s">
        <v>961</v>
      </c>
      <c r="GI7" s="645"/>
      <c r="GJ7" s="645" t="s">
        <v>846</v>
      </c>
      <c r="GK7" s="650" t="s">
        <v>2478</v>
      </c>
    </row>
    <row r="8" spans="1:193" ht="129" thickBot="1">
      <c r="A8" s="1554"/>
      <c r="B8" s="102"/>
      <c r="C8" s="1049"/>
      <c r="D8" s="1058" t="s">
        <v>404</v>
      </c>
      <c r="E8" s="680" t="s">
        <v>1016</v>
      </c>
      <c r="F8" s="680"/>
      <c r="G8" s="98"/>
      <c r="H8" s="98"/>
      <c r="I8" s="98" t="s">
        <v>841</v>
      </c>
      <c r="J8" s="98"/>
      <c r="K8" s="99"/>
      <c r="L8" s="681"/>
      <c r="M8" s="682"/>
      <c r="N8" s="1336"/>
      <c r="O8" s="1336"/>
      <c r="P8" s="1336"/>
      <c r="Q8" s="1336"/>
      <c r="R8" s="685"/>
      <c r="S8" s="682"/>
      <c r="T8" s="682"/>
      <c r="U8" s="1336"/>
      <c r="V8" s="1336"/>
      <c r="W8" s="1336"/>
      <c r="X8" s="1336"/>
      <c r="Y8" s="685"/>
      <c r="Z8" s="681"/>
      <c r="AA8" s="682"/>
      <c r="AB8" s="1336"/>
      <c r="AC8" s="1336"/>
      <c r="AD8" s="1336"/>
      <c r="AE8" s="1336"/>
      <c r="AF8" s="685"/>
      <c r="AG8" s="1351"/>
      <c r="AH8" s="1351"/>
      <c r="AI8" s="908"/>
      <c r="AJ8" s="1351"/>
      <c r="AK8" s="908"/>
      <c r="AL8" s="1351"/>
      <c r="AM8" s="1556"/>
      <c r="AN8" s="682" t="s">
        <v>404</v>
      </c>
      <c r="AO8" s="682" t="s">
        <v>2088</v>
      </c>
      <c r="AP8" s="1336" t="s">
        <v>2089</v>
      </c>
      <c r="AQ8" s="1336" t="s">
        <v>961</v>
      </c>
      <c r="AR8" s="1336" t="s">
        <v>1003</v>
      </c>
      <c r="AS8" s="1336" t="s">
        <v>845</v>
      </c>
      <c r="AT8" s="684" t="s">
        <v>2090</v>
      </c>
      <c r="AU8" s="70"/>
      <c r="AV8" s="682"/>
      <c r="AW8" s="1336"/>
      <c r="AX8" s="1336"/>
      <c r="AY8" s="1336"/>
      <c r="AZ8" s="1336"/>
      <c r="BA8" s="685"/>
      <c r="BB8" s="101"/>
      <c r="BC8" s="1336"/>
      <c r="BD8" s="1336"/>
      <c r="BE8" s="1336"/>
      <c r="BF8" s="1336"/>
      <c r="BG8" s="1336"/>
      <c r="BH8" s="602"/>
      <c r="BI8" s="1366"/>
      <c r="BJ8" s="1366"/>
      <c r="BK8" s="1366"/>
      <c r="BL8" s="1366"/>
      <c r="BM8" s="1366"/>
      <c r="BN8" s="1366"/>
      <c r="BO8" s="1366"/>
      <c r="BP8" s="682"/>
      <c r="BQ8" s="100"/>
      <c r="BR8" s="1336"/>
      <c r="BS8" s="1336"/>
      <c r="BT8" s="1336"/>
      <c r="BU8" s="1336"/>
      <c r="BV8" s="103"/>
      <c r="BW8" s="1361"/>
      <c r="BX8" s="642"/>
      <c r="BY8" s="1336"/>
      <c r="BZ8" s="1336"/>
      <c r="CA8" s="1336"/>
      <c r="CB8" s="1336"/>
      <c r="CC8" s="685"/>
      <c r="CD8" s="461"/>
      <c r="CE8" s="461"/>
      <c r="CF8" s="459"/>
      <c r="CG8" s="459"/>
      <c r="CH8" s="459"/>
      <c r="CI8" s="459"/>
      <c r="CJ8" s="462"/>
      <c r="CK8" s="682"/>
      <c r="CL8" s="682"/>
      <c r="CM8" s="1336"/>
      <c r="CN8" s="1336"/>
      <c r="CO8" s="1336"/>
      <c r="CP8" s="1336"/>
      <c r="CQ8" s="685"/>
      <c r="CR8" s="1372" t="s">
        <v>2130</v>
      </c>
      <c r="CS8" s="682"/>
      <c r="CT8" s="1336"/>
      <c r="CU8" s="1336"/>
      <c r="CV8" s="1336"/>
      <c r="CW8" s="1336"/>
      <c r="CX8" s="685"/>
      <c r="CY8" s="682"/>
      <c r="CZ8" s="682"/>
      <c r="DA8" s="1336"/>
      <c r="DB8" s="1336"/>
      <c r="DC8" s="1336"/>
      <c r="DD8" s="1336"/>
      <c r="DE8" s="685"/>
      <c r="DF8" s="681"/>
      <c r="DG8" s="682"/>
      <c r="DH8" s="683"/>
      <c r="DI8" s="683"/>
      <c r="DJ8" s="683"/>
      <c r="DK8" s="683"/>
      <c r="DL8" s="685"/>
      <c r="DM8" s="681"/>
      <c r="DN8" s="682"/>
      <c r="DO8" s="683"/>
      <c r="DP8" s="683"/>
      <c r="DQ8" s="683"/>
      <c r="DR8" s="683"/>
      <c r="DS8" s="685"/>
      <c r="DT8" s="682"/>
      <c r="DU8" s="682"/>
      <c r="DV8" s="683"/>
      <c r="DW8" s="683"/>
      <c r="DX8" s="683"/>
      <c r="DY8" s="683"/>
      <c r="DZ8" s="300"/>
      <c r="EA8" s="682"/>
      <c r="EB8" s="682"/>
      <c r="EC8" s="683"/>
      <c r="ED8" s="683"/>
      <c r="EE8" s="683"/>
      <c r="EF8" s="683"/>
      <c r="EG8" s="685"/>
      <c r="EH8" s="680"/>
      <c r="EI8" s="682"/>
      <c r="EJ8" s="683"/>
      <c r="EK8" s="683"/>
      <c r="EL8" s="683"/>
      <c r="EM8" s="683"/>
      <c r="EN8" s="728"/>
      <c r="EO8" s="1226"/>
      <c r="EP8" s="1225"/>
      <c r="EQ8" s="1225"/>
      <c r="ER8" s="1225"/>
      <c r="ES8" s="1225"/>
      <c r="ET8" s="1225"/>
      <c r="EU8" s="689"/>
      <c r="EV8" s="682" t="s">
        <v>404</v>
      </c>
      <c r="EW8" s="101" t="s">
        <v>1842</v>
      </c>
      <c r="EX8" s="101" t="s">
        <v>223</v>
      </c>
      <c r="EY8" s="683" t="s">
        <v>1843</v>
      </c>
      <c r="EZ8" s="683" t="s">
        <v>629</v>
      </c>
      <c r="FA8" s="101" t="s">
        <v>846</v>
      </c>
      <c r="FB8" s="165" t="s">
        <v>2336</v>
      </c>
      <c r="FC8" s="682"/>
      <c r="FD8" s="682"/>
      <c r="FE8" s="683"/>
      <c r="FF8" s="683"/>
      <c r="FG8" s="683"/>
      <c r="FH8" s="683"/>
      <c r="FI8" s="685"/>
      <c r="FJ8" s="1169"/>
      <c r="FK8" s="1169"/>
      <c r="FL8" s="1170"/>
      <c r="FM8" s="1170"/>
      <c r="FN8" s="1170"/>
      <c r="FO8" s="1170"/>
      <c r="FP8" s="1171"/>
      <c r="FQ8" s="1169"/>
      <c r="FR8" s="1169"/>
      <c r="FS8" s="1170"/>
      <c r="FT8" s="1170"/>
      <c r="FU8" s="1170"/>
      <c r="FV8" s="1170"/>
      <c r="FW8" s="1171"/>
      <c r="FX8" s="682"/>
      <c r="FY8" s="682"/>
      <c r="FZ8" s="683"/>
      <c r="GA8" s="683"/>
      <c r="GB8" s="683"/>
      <c r="GC8" s="683"/>
      <c r="GD8" s="685"/>
      <c r="GE8" s="682"/>
      <c r="GF8" s="682"/>
      <c r="GG8" s="683"/>
      <c r="GH8" s="683"/>
      <c r="GI8" s="683"/>
      <c r="GJ8" s="683"/>
      <c r="GK8" s="685"/>
    </row>
    <row r="9" spans="1:193" ht="16.5" thickBot="1">
      <c r="A9" s="1555"/>
      <c r="B9" s="102"/>
      <c r="C9" s="1049"/>
      <c r="D9" s="1058" t="s">
        <v>531</v>
      </c>
      <c r="E9" s="680" t="s">
        <v>1016</v>
      </c>
      <c r="F9" s="680"/>
      <c r="G9" s="98"/>
      <c r="H9" s="98"/>
      <c r="I9" s="98"/>
      <c r="J9" s="98"/>
      <c r="K9" s="99"/>
      <c r="L9" s="681"/>
      <c r="M9" s="682"/>
      <c r="N9" s="1336"/>
      <c r="O9" s="1336"/>
      <c r="P9" s="1336"/>
      <c r="Q9" s="1336"/>
      <c r="R9" s="685"/>
      <c r="S9" s="682"/>
      <c r="T9" s="682"/>
      <c r="U9" s="1336"/>
      <c r="V9" s="1336"/>
      <c r="W9" s="1336"/>
      <c r="X9" s="1336"/>
      <c r="Y9" s="685"/>
      <c r="Z9" s="681"/>
      <c r="AA9" s="682"/>
      <c r="AB9" s="1336"/>
      <c r="AC9" s="1336"/>
      <c r="AD9" s="1336"/>
      <c r="AE9" s="1336"/>
      <c r="AF9" s="685"/>
      <c r="AG9" s="1351"/>
      <c r="AH9" s="1351"/>
      <c r="AI9" s="908"/>
      <c r="AJ9" s="1351"/>
      <c r="AK9" s="908"/>
      <c r="AL9" s="1351"/>
      <c r="AM9" s="1546"/>
      <c r="AN9" s="682"/>
      <c r="AO9" s="682"/>
      <c r="AP9" s="1336"/>
      <c r="AQ9" s="1336"/>
      <c r="AR9" s="1336"/>
      <c r="AS9" s="1336"/>
      <c r="AT9" s="684"/>
      <c r="AU9" s="70"/>
      <c r="AV9" s="682"/>
      <c r="AW9" s="1336"/>
      <c r="AX9" s="1336"/>
      <c r="AY9" s="1336"/>
      <c r="AZ9" s="1336"/>
      <c r="BA9" s="685"/>
      <c r="BB9" s="694"/>
      <c r="BC9" s="1366"/>
      <c r="BD9" s="1366"/>
      <c r="BE9" s="1366"/>
      <c r="BF9" s="1366"/>
      <c r="BG9" s="1366"/>
      <c r="BH9" s="1366"/>
      <c r="BI9" s="1366"/>
      <c r="BJ9" s="1366"/>
      <c r="BK9" s="1366"/>
      <c r="BL9" s="1366"/>
      <c r="BM9" s="1366"/>
      <c r="BN9" s="1366"/>
      <c r="BO9" s="1366"/>
      <c r="BP9" s="682"/>
      <c r="BQ9" s="100"/>
      <c r="BR9" s="1336"/>
      <c r="BS9" s="1336"/>
      <c r="BT9" s="1336"/>
      <c r="BU9" s="1336"/>
      <c r="BV9" s="103"/>
      <c r="BW9" s="682"/>
      <c r="BX9" s="684"/>
      <c r="BY9" s="1336"/>
      <c r="BZ9" s="1336"/>
      <c r="CA9" s="1336"/>
      <c r="CB9" s="1336"/>
      <c r="CC9" s="685"/>
      <c r="CD9" s="461"/>
      <c r="CE9" s="461"/>
      <c r="CF9" s="459"/>
      <c r="CG9" s="459"/>
      <c r="CH9" s="459"/>
      <c r="CI9" s="459"/>
      <c r="CJ9" s="462"/>
      <c r="CK9" s="682"/>
      <c r="CL9" s="682"/>
      <c r="CM9" s="1336"/>
      <c r="CN9" s="1336"/>
      <c r="CO9" s="1336"/>
      <c r="CP9" s="1336"/>
      <c r="CQ9" s="685"/>
      <c r="CR9" s="1372" t="s">
        <v>2130</v>
      </c>
      <c r="CS9" s="682"/>
      <c r="CT9" s="1336"/>
      <c r="CU9" s="1336"/>
      <c r="CV9" s="1336"/>
      <c r="CW9" s="1336"/>
      <c r="CX9" s="685"/>
      <c r="CY9" s="682"/>
      <c r="CZ9" s="682"/>
      <c r="DA9" s="1336"/>
      <c r="DB9" s="1336"/>
      <c r="DC9" s="1336"/>
      <c r="DD9" s="1336"/>
      <c r="DE9" s="685"/>
      <c r="DF9" s="681"/>
      <c r="DG9" s="682"/>
      <c r="DH9" s="683"/>
      <c r="DI9" s="683"/>
      <c r="DJ9" s="683"/>
      <c r="DK9" s="683"/>
      <c r="DL9" s="685"/>
      <c r="DM9" s="681"/>
      <c r="DN9" s="682"/>
      <c r="DO9" s="683"/>
      <c r="DP9" s="683"/>
      <c r="DQ9" s="683"/>
      <c r="DR9" s="683"/>
      <c r="DS9" s="685"/>
      <c r="DT9" s="682"/>
      <c r="DU9" s="682"/>
      <c r="DV9" s="683"/>
      <c r="DW9" s="683"/>
      <c r="DX9" s="683"/>
      <c r="DY9" s="683"/>
      <c r="DZ9" s="300"/>
      <c r="EA9" s="682"/>
      <c r="EB9" s="682"/>
      <c r="EC9" s="683"/>
      <c r="ED9" s="683"/>
      <c r="EE9" s="683"/>
      <c r="EF9" s="683"/>
      <c r="EG9" s="685"/>
      <c r="EH9" s="680"/>
      <c r="EI9" s="682"/>
      <c r="EJ9" s="683"/>
      <c r="EK9" s="683"/>
      <c r="EL9" s="683"/>
      <c r="EM9" s="683"/>
      <c r="EN9" s="728"/>
      <c r="EO9" s="607"/>
      <c r="EP9" s="666"/>
      <c r="EQ9" s="666"/>
      <c r="ER9" s="645"/>
      <c r="ES9" s="666"/>
      <c r="ET9" s="645"/>
      <c r="EU9" s="656"/>
      <c r="EV9" s="682"/>
      <c r="EW9" s="101"/>
      <c r="EX9" s="101"/>
      <c r="EY9" s="683"/>
      <c r="EZ9" s="683"/>
      <c r="FA9" s="101"/>
      <c r="FB9" s="685"/>
      <c r="FC9" s="665"/>
      <c r="FD9" s="676"/>
      <c r="FE9" s="666"/>
      <c r="FF9" s="666"/>
      <c r="FG9" s="666"/>
      <c r="FH9" s="666"/>
      <c r="FI9" s="656"/>
      <c r="FJ9" s="932"/>
      <c r="FK9" s="932"/>
      <c r="FL9" s="927"/>
      <c r="FM9" s="927"/>
      <c r="FN9" s="927"/>
      <c r="FO9" s="927"/>
      <c r="FP9" s="933"/>
      <c r="FQ9" s="932"/>
      <c r="FR9" s="932"/>
      <c r="FS9" s="927"/>
      <c r="FT9" s="927"/>
      <c r="FU9" s="927"/>
      <c r="FV9" s="927"/>
      <c r="FW9" s="933"/>
      <c r="FX9" s="682"/>
      <c r="FY9" s="682"/>
      <c r="FZ9" s="683"/>
      <c r="GA9" s="683"/>
      <c r="GB9" s="683"/>
      <c r="GC9" s="683"/>
      <c r="GD9" s="685"/>
      <c r="GE9" s="682"/>
      <c r="GF9" s="682"/>
      <c r="GG9" s="683"/>
      <c r="GH9" s="683"/>
      <c r="GI9" s="683"/>
      <c r="GJ9" s="683"/>
      <c r="GK9" s="685"/>
    </row>
    <row r="10" spans="1:193" ht="294" customHeight="1" thickBot="1">
      <c r="A10" s="1543" t="s">
        <v>538</v>
      </c>
      <c r="B10" s="1338" t="s">
        <v>2346</v>
      </c>
      <c r="C10" s="1339" t="s">
        <v>567</v>
      </c>
      <c r="D10" s="1340" t="s">
        <v>531</v>
      </c>
      <c r="E10" s="1337" t="s">
        <v>531</v>
      </c>
      <c r="F10" s="1337" t="s">
        <v>532</v>
      </c>
      <c r="G10" s="120" t="s">
        <v>975</v>
      </c>
      <c r="H10" s="120"/>
      <c r="I10" s="120" t="s">
        <v>847</v>
      </c>
      <c r="J10" s="120"/>
      <c r="K10" s="168"/>
      <c r="L10" s="695"/>
      <c r="M10" s="696"/>
      <c r="N10" s="672"/>
      <c r="O10" s="672"/>
      <c r="P10" s="672"/>
      <c r="Q10" s="672"/>
      <c r="R10" s="1223"/>
      <c r="S10" s="695"/>
      <c r="T10" s="696"/>
      <c r="U10" s="672"/>
      <c r="V10" s="672"/>
      <c r="W10" s="672"/>
      <c r="X10" s="672"/>
      <c r="Y10" s="1223"/>
      <c r="Z10" s="695"/>
      <c r="AA10" s="696"/>
      <c r="AB10" s="672"/>
      <c r="AC10" s="672"/>
      <c r="AD10" s="672"/>
      <c r="AE10" s="672"/>
      <c r="AF10" s="1223" t="s">
        <v>413</v>
      </c>
      <c r="AG10" s="1351" t="s">
        <v>1016</v>
      </c>
      <c r="AH10" s="1351"/>
      <c r="AI10" s="1351"/>
      <c r="AJ10" s="1351"/>
      <c r="AK10" s="1351"/>
      <c r="AL10" s="1351"/>
      <c r="AM10" s="1557" t="s">
        <v>1401</v>
      </c>
      <c r="AN10" s="696"/>
      <c r="AO10" s="696"/>
      <c r="AP10" s="672"/>
      <c r="AQ10" s="672"/>
      <c r="AR10" s="672"/>
      <c r="AS10" s="672"/>
      <c r="AT10" s="699"/>
      <c r="AU10" s="695" t="s">
        <v>531</v>
      </c>
      <c r="AV10" s="696" t="s">
        <v>532</v>
      </c>
      <c r="AW10" s="672" t="s">
        <v>2541</v>
      </c>
      <c r="AX10" s="672"/>
      <c r="AY10" s="672" t="s">
        <v>847</v>
      </c>
      <c r="AZ10" s="672"/>
      <c r="BA10" s="1223"/>
      <c r="BB10" s="694" t="s">
        <v>531</v>
      </c>
      <c r="BC10" s="657" t="s">
        <v>532</v>
      </c>
      <c r="BD10" s="657" t="s">
        <v>264</v>
      </c>
      <c r="BE10" s="657"/>
      <c r="BF10" s="657" t="s">
        <v>847</v>
      </c>
      <c r="BG10" s="1366"/>
      <c r="BH10" s="1366" t="s">
        <v>2339</v>
      </c>
      <c r="BI10" s="1366"/>
      <c r="BJ10" s="1366"/>
      <c r="BK10" s="1366"/>
      <c r="BL10" s="1366"/>
      <c r="BM10" s="1366"/>
      <c r="BN10" s="1366"/>
      <c r="BO10" s="1366"/>
      <c r="BP10" s="696" t="s">
        <v>531</v>
      </c>
      <c r="BQ10" s="696" t="s">
        <v>532</v>
      </c>
      <c r="BR10" s="672" t="s">
        <v>975</v>
      </c>
      <c r="BS10" s="672"/>
      <c r="BT10" s="672" t="s">
        <v>847</v>
      </c>
      <c r="BU10" s="672"/>
      <c r="BV10" s="146"/>
      <c r="BW10" s="699"/>
      <c r="BX10" s="699"/>
      <c r="BY10" s="672"/>
      <c r="BZ10" s="672"/>
      <c r="CA10" s="672"/>
      <c r="CB10" s="672"/>
      <c r="CC10" s="1223"/>
      <c r="CD10" s="761" t="s">
        <v>531</v>
      </c>
      <c r="CE10" s="761" t="s">
        <v>532</v>
      </c>
      <c r="CF10" s="858" t="s">
        <v>975</v>
      </c>
      <c r="CG10" s="758"/>
      <c r="CH10" s="758" t="s">
        <v>847</v>
      </c>
      <c r="CI10" s="758"/>
      <c r="CJ10" s="859" t="s">
        <v>271</v>
      </c>
      <c r="CK10" s="695"/>
      <c r="CL10" s="696"/>
      <c r="CM10" s="672"/>
      <c r="CN10" s="672"/>
      <c r="CO10" s="672"/>
      <c r="CP10" s="672"/>
      <c r="CQ10" s="1223"/>
      <c r="CR10" s="160" t="s">
        <v>531</v>
      </c>
      <c r="CS10" s="704" t="s">
        <v>532</v>
      </c>
      <c r="CT10" s="1399" t="s">
        <v>2131</v>
      </c>
      <c r="CU10" s="1399" t="s">
        <v>2132</v>
      </c>
      <c r="CV10" s="1399" t="s">
        <v>693</v>
      </c>
      <c r="CW10" s="1399"/>
      <c r="CX10" s="970" t="s">
        <v>2133</v>
      </c>
      <c r="CY10" s="696" t="s">
        <v>1016</v>
      </c>
      <c r="CZ10" s="696"/>
      <c r="DA10" s="672"/>
      <c r="DB10" s="672"/>
      <c r="DC10" s="672"/>
      <c r="DD10" s="672"/>
      <c r="DE10" s="698"/>
      <c r="DF10" s="160" t="s">
        <v>531</v>
      </c>
      <c r="DG10" s="704" t="s">
        <v>532</v>
      </c>
      <c r="DH10" s="669" t="s">
        <v>289</v>
      </c>
      <c r="DI10" s="669" t="s">
        <v>14</v>
      </c>
      <c r="DJ10" s="669" t="s">
        <v>847</v>
      </c>
      <c r="DK10" s="669"/>
      <c r="DL10" s="336"/>
      <c r="DM10" s="160" t="s">
        <v>2025</v>
      </c>
      <c r="DN10" s="704"/>
      <c r="DO10" s="669"/>
      <c r="DP10" s="669"/>
      <c r="DQ10" s="669"/>
      <c r="DR10" s="669"/>
      <c r="DS10" s="336"/>
      <c r="DT10" s="695"/>
      <c r="DU10" s="696"/>
      <c r="DV10" s="672"/>
      <c r="DW10" s="672"/>
      <c r="DX10" s="672"/>
      <c r="DY10" s="672"/>
      <c r="DZ10" s="698"/>
      <c r="EA10" s="696"/>
      <c r="EB10" s="696"/>
      <c r="EC10" s="672"/>
      <c r="ED10" s="672"/>
      <c r="EE10" s="672"/>
      <c r="EF10" s="672"/>
      <c r="EG10" s="698"/>
      <c r="EH10" s="789"/>
      <c r="EI10" s="790"/>
      <c r="EJ10" s="777"/>
      <c r="EK10" s="777"/>
      <c r="EL10" s="777"/>
      <c r="EM10" s="777"/>
      <c r="EN10" s="777"/>
      <c r="EO10" s="606" t="s">
        <v>531</v>
      </c>
      <c r="EP10" s="658" t="s">
        <v>532</v>
      </c>
      <c r="EQ10" s="658" t="s">
        <v>1573</v>
      </c>
      <c r="ER10" s="672"/>
      <c r="ES10" s="658" t="s">
        <v>847</v>
      </c>
      <c r="ET10" s="672"/>
      <c r="EU10" s="1223" t="s">
        <v>2493</v>
      </c>
      <c r="EV10" s="696" t="s">
        <v>602</v>
      </c>
      <c r="EW10" s="673" t="s">
        <v>532</v>
      </c>
      <c r="EX10" s="673" t="s">
        <v>1613</v>
      </c>
      <c r="EY10" s="672"/>
      <c r="EZ10" s="672" t="s">
        <v>847</v>
      </c>
      <c r="FA10" s="672"/>
      <c r="FB10" s="698"/>
      <c r="FC10" s="658" t="s">
        <v>531</v>
      </c>
      <c r="FD10" s="658" t="s">
        <v>532</v>
      </c>
      <c r="FE10" s="658" t="s">
        <v>1613</v>
      </c>
      <c r="FF10" s="658"/>
      <c r="FG10" s="658" t="s">
        <v>847</v>
      </c>
      <c r="FH10" s="658"/>
      <c r="FI10" s="606"/>
      <c r="FJ10" s="934" t="s">
        <v>531</v>
      </c>
      <c r="FK10" s="934" t="s">
        <v>532</v>
      </c>
      <c r="FL10" s="931" t="s">
        <v>1703</v>
      </c>
      <c r="FM10" s="931"/>
      <c r="FN10" s="931" t="s">
        <v>847</v>
      </c>
      <c r="FO10" s="931"/>
      <c r="FP10" s="935"/>
      <c r="FQ10" s="934" t="s">
        <v>531</v>
      </c>
      <c r="FR10" s="934" t="s">
        <v>532</v>
      </c>
      <c r="FS10" s="931" t="s">
        <v>1694</v>
      </c>
      <c r="FT10" s="931"/>
      <c r="FU10" s="931" t="s">
        <v>847</v>
      </c>
      <c r="FV10" s="931"/>
      <c r="FW10" s="935"/>
      <c r="FX10" s="696" t="s">
        <v>1016</v>
      </c>
      <c r="FY10" s="696"/>
      <c r="FZ10" s="672"/>
      <c r="GA10" s="672"/>
      <c r="GB10" s="672"/>
      <c r="GC10" s="672"/>
      <c r="GD10" s="698"/>
      <c r="GE10" s="696" t="s">
        <v>531</v>
      </c>
      <c r="GF10" s="696" t="s">
        <v>532</v>
      </c>
      <c r="GG10" s="672" t="s">
        <v>1113</v>
      </c>
      <c r="GH10" s="672"/>
      <c r="GI10" s="672" t="s">
        <v>847</v>
      </c>
      <c r="GJ10" s="672"/>
      <c r="GK10" s="698"/>
    </row>
    <row r="11" spans="1:193" ht="409.6" thickBot="1">
      <c r="A11" s="1549"/>
      <c r="B11" s="156" t="s">
        <v>143</v>
      </c>
      <c r="C11" s="1050"/>
      <c r="D11" s="1405" t="s">
        <v>404</v>
      </c>
      <c r="E11" s="1401" t="s">
        <v>404</v>
      </c>
      <c r="F11" s="1401" t="s">
        <v>605</v>
      </c>
      <c r="G11" s="73" t="s">
        <v>1106</v>
      </c>
      <c r="H11" s="73" t="s">
        <v>961</v>
      </c>
      <c r="I11" s="73" t="s">
        <v>1003</v>
      </c>
      <c r="J11" s="73"/>
      <c r="K11" s="621"/>
      <c r="L11" s="70" t="s">
        <v>1016</v>
      </c>
      <c r="M11" s="1403"/>
      <c r="N11" s="658"/>
      <c r="O11" s="658"/>
      <c r="P11" s="658"/>
      <c r="Q11" s="658"/>
      <c r="R11" s="655"/>
      <c r="S11" s="1403"/>
      <c r="T11" s="1403"/>
      <c r="U11" s="658"/>
      <c r="V11" s="658"/>
      <c r="W11" s="658"/>
      <c r="X11" s="658"/>
      <c r="Y11" s="655"/>
      <c r="Z11" s="70"/>
      <c r="AA11" s="1403"/>
      <c r="AB11" s="658"/>
      <c r="AC11" s="658"/>
      <c r="AD11" s="658"/>
      <c r="AE11" s="658"/>
      <c r="AF11" s="655"/>
      <c r="AG11" s="1351" t="s">
        <v>1016</v>
      </c>
      <c r="AH11" s="1351"/>
      <c r="AI11" s="1351"/>
      <c r="AJ11" s="1351"/>
      <c r="AK11" s="1351"/>
      <c r="AL11" s="1351"/>
      <c r="AM11" s="1558"/>
      <c r="AN11" s="694" t="s">
        <v>404</v>
      </c>
      <c r="AO11" s="1366" t="s">
        <v>2088</v>
      </c>
      <c r="AP11" s="1366" t="s">
        <v>2089</v>
      </c>
      <c r="AQ11" s="1366" t="s">
        <v>961</v>
      </c>
      <c r="AR11" s="1366" t="s">
        <v>1003</v>
      </c>
      <c r="AS11" s="658"/>
      <c r="AT11" s="667"/>
      <c r="AU11" s="1409" t="s">
        <v>2274</v>
      </c>
      <c r="AV11" s="1366"/>
      <c r="AW11" s="1366"/>
      <c r="AX11" s="1366"/>
      <c r="AY11" s="1366"/>
      <c r="AZ11" s="658"/>
      <c r="BA11" s="655"/>
      <c r="BB11" s="657"/>
      <c r="BC11" s="657"/>
      <c r="BD11" s="657"/>
      <c r="BE11" s="657"/>
      <c r="BF11" s="657"/>
      <c r="BG11" s="657"/>
      <c r="BH11" s="657"/>
      <c r="BI11" s="1366"/>
      <c r="BJ11" s="1366"/>
      <c r="BK11" s="1366"/>
      <c r="BL11" s="1366"/>
      <c r="BM11" s="1366"/>
      <c r="BN11" s="1366"/>
      <c r="BO11" s="1366"/>
      <c r="BP11" s="323"/>
      <c r="BQ11" s="323"/>
      <c r="BR11" s="658"/>
      <c r="BS11" s="658"/>
      <c r="BT11" s="658"/>
      <c r="BU11" s="658"/>
      <c r="BV11" s="324"/>
      <c r="BW11" s="667" t="s">
        <v>1016</v>
      </c>
      <c r="BX11" s="667"/>
      <c r="BY11" s="658"/>
      <c r="BZ11" s="658"/>
      <c r="CA11" s="658"/>
      <c r="CB11" s="658"/>
      <c r="CC11" s="655"/>
      <c r="CD11" s="450" t="s">
        <v>404</v>
      </c>
      <c r="CE11" s="450" t="s">
        <v>2062</v>
      </c>
      <c r="CF11" s="451" t="s">
        <v>2063</v>
      </c>
      <c r="CG11" s="451" t="s">
        <v>961</v>
      </c>
      <c r="CH11" s="451" t="s">
        <v>1003</v>
      </c>
      <c r="CI11" s="451"/>
      <c r="CJ11" s="464" t="s">
        <v>2065</v>
      </c>
      <c r="CK11" s="1403" t="s">
        <v>1016</v>
      </c>
      <c r="CL11" s="1403"/>
      <c r="CM11" s="658"/>
      <c r="CN11" s="658"/>
      <c r="CO11" s="658"/>
      <c r="CP11" s="658"/>
      <c r="CQ11" s="655"/>
      <c r="CR11" s="1363" t="s">
        <v>1016</v>
      </c>
      <c r="CS11" s="1357"/>
      <c r="CT11" s="1359"/>
      <c r="CU11" s="1359"/>
      <c r="CV11" s="1359"/>
      <c r="CW11" s="1359"/>
      <c r="CX11" s="1355"/>
      <c r="CY11" s="1403" t="s">
        <v>1016</v>
      </c>
      <c r="CZ11" s="1403"/>
      <c r="DA11" s="658"/>
      <c r="DB11" s="658"/>
      <c r="DC11" s="658"/>
      <c r="DD11" s="658"/>
      <c r="DE11" s="655"/>
      <c r="DF11" s="647" t="s">
        <v>1016</v>
      </c>
      <c r="DG11" s="636"/>
      <c r="DH11" s="639"/>
      <c r="DI11" s="639"/>
      <c r="DJ11" s="639"/>
      <c r="DK11" s="639"/>
      <c r="DL11" s="634"/>
      <c r="DM11" s="647" t="s">
        <v>1016</v>
      </c>
      <c r="DN11" s="636"/>
      <c r="DO11" s="639"/>
      <c r="DP11" s="639"/>
      <c r="DQ11" s="639"/>
      <c r="DR11" s="639"/>
      <c r="DS11" s="634"/>
      <c r="DT11" s="654"/>
      <c r="DU11" s="654"/>
      <c r="DV11" s="658"/>
      <c r="DW11" s="658"/>
      <c r="DX11" s="658"/>
      <c r="DY11" s="658"/>
      <c r="DZ11" s="655"/>
      <c r="EA11" s="654"/>
      <c r="EB11" s="654"/>
      <c r="EC11" s="658"/>
      <c r="ED11" s="658"/>
      <c r="EE11" s="658"/>
      <c r="EF11" s="658"/>
      <c r="EG11" s="655"/>
      <c r="EH11" s="654" t="s">
        <v>1016</v>
      </c>
      <c r="EI11" s="654"/>
      <c r="EJ11" s="658"/>
      <c r="EK11" s="658"/>
      <c r="EL11" s="658"/>
      <c r="EM11" s="658"/>
      <c r="EN11" s="732"/>
      <c r="EO11" s="1226" t="s">
        <v>1016</v>
      </c>
      <c r="EP11" s="1225"/>
      <c r="EQ11" s="435"/>
      <c r="ER11" s="1225"/>
      <c r="ES11" s="435"/>
      <c r="ET11" s="435"/>
      <c r="EU11" s="655" t="s">
        <v>1574</v>
      </c>
      <c r="EV11" s="654" t="s">
        <v>1016</v>
      </c>
      <c r="EW11" s="122"/>
      <c r="EX11" s="122"/>
      <c r="EY11" s="658"/>
      <c r="EZ11" s="658"/>
      <c r="FA11" s="658"/>
      <c r="FB11" s="655"/>
      <c r="FC11" s="692" t="s">
        <v>1016</v>
      </c>
      <c r="FD11" s="692"/>
      <c r="FE11" s="692"/>
      <c r="FF11" s="692"/>
      <c r="FG11" s="692"/>
      <c r="FH11" s="692"/>
      <c r="FI11" s="692"/>
      <c r="FJ11" s="936"/>
      <c r="FK11" s="936"/>
      <c r="FL11" s="937"/>
      <c r="FM11" s="1167"/>
      <c r="FN11" s="1167"/>
      <c r="FO11" s="909"/>
      <c r="FP11" s="980"/>
      <c r="FQ11" s="930"/>
      <c r="FR11" s="930"/>
      <c r="FS11" s="1166"/>
      <c r="FT11" s="1166"/>
      <c r="FU11" s="922"/>
      <c r="FV11" s="927"/>
      <c r="FW11" s="1182"/>
      <c r="FX11" s="654" t="s">
        <v>1016</v>
      </c>
      <c r="FY11" s="654"/>
      <c r="FZ11" s="658"/>
      <c r="GA11" s="658"/>
      <c r="GB11" s="658"/>
      <c r="GC11" s="658"/>
      <c r="GD11" s="655"/>
      <c r="GE11" s="654" t="s">
        <v>404</v>
      </c>
      <c r="GF11" s="654" t="s">
        <v>444</v>
      </c>
      <c r="GG11" s="672" t="s">
        <v>1605</v>
      </c>
      <c r="GH11" s="658"/>
      <c r="GI11" s="672" t="s">
        <v>2574</v>
      </c>
      <c r="GJ11" s="658"/>
      <c r="GK11" s="654" t="s">
        <v>1606</v>
      </c>
    </row>
    <row r="12" spans="1:193" ht="114.75" thickBot="1">
      <c r="A12" s="1544"/>
      <c r="B12" s="62" t="s">
        <v>1504</v>
      </c>
      <c r="C12" s="1382"/>
      <c r="D12" s="1385" t="s">
        <v>404</v>
      </c>
      <c r="E12" s="1342" t="s">
        <v>1016</v>
      </c>
      <c r="F12" s="1342"/>
      <c r="G12" s="638"/>
      <c r="H12" s="638"/>
      <c r="I12" s="638"/>
      <c r="J12" s="638"/>
      <c r="K12" s="660"/>
      <c r="L12" s="70" t="s">
        <v>404</v>
      </c>
      <c r="M12" s="1403" t="s">
        <v>868</v>
      </c>
      <c r="N12" s="658" t="s">
        <v>702</v>
      </c>
      <c r="O12" s="658" t="s">
        <v>466</v>
      </c>
      <c r="P12" s="658" t="s">
        <v>677</v>
      </c>
      <c r="Q12" s="658"/>
      <c r="R12" s="327" t="s">
        <v>139</v>
      </c>
      <c r="S12" s="1361"/>
      <c r="T12" s="1361"/>
      <c r="U12" s="1362"/>
      <c r="V12" s="1362"/>
      <c r="W12" s="1362"/>
      <c r="X12" s="1362"/>
      <c r="Y12" s="1364"/>
      <c r="Z12" s="74"/>
      <c r="AA12" s="1361"/>
      <c r="AB12" s="1362"/>
      <c r="AC12" s="1362"/>
      <c r="AD12" s="1362"/>
      <c r="AE12" s="1362"/>
      <c r="AF12" s="1364"/>
      <c r="AG12" s="1351"/>
      <c r="AH12" s="1351"/>
      <c r="AI12" s="1351"/>
      <c r="AJ12" s="1351"/>
      <c r="AK12" s="1351"/>
      <c r="AL12" s="1351"/>
      <c r="AM12" s="1559"/>
      <c r="AN12" s="1403"/>
      <c r="AO12" s="1403"/>
      <c r="AP12" s="658"/>
      <c r="AQ12" s="658"/>
      <c r="AR12" s="658"/>
      <c r="AS12" s="1362"/>
      <c r="AT12" s="328"/>
      <c r="AU12" s="1409"/>
      <c r="AV12" s="1403"/>
      <c r="AW12" s="658"/>
      <c r="AX12" s="658"/>
      <c r="AY12" s="658"/>
      <c r="AZ12" s="1362"/>
      <c r="BA12" s="1415"/>
      <c r="BB12" s="83"/>
      <c r="BC12" s="1362"/>
      <c r="BD12" s="1362"/>
      <c r="BE12" s="1362"/>
      <c r="BF12" s="1362"/>
      <c r="BG12" s="1362"/>
      <c r="BH12" s="1362"/>
      <c r="BI12" s="1366"/>
      <c r="BJ12" s="1366"/>
      <c r="BK12" s="1366"/>
      <c r="BL12" s="1366"/>
      <c r="BM12" s="1366"/>
      <c r="BN12" s="1366"/>
      <c r="BO12" s="1366"/>
      <c r="BP12" s="1403" t="s">
        <v>404</v>
      </c>
      <c r="BQ12" s="1403" t="s">
        <v>868</v>
      </c>
      <c r="BR12" s="658" t="s">
        <v>703</v>
      </c>
      <c r="BS12" s="658" t="s">
        <v>466</v>
      </c>
      <c r="BT12" s="658" t="s">
        <v>1501</v>
      </c>
      <c r="BU12" s="1362"/>
      <c r="BV12" s="329" t="s">
        <v>139</v>
      </c>
      <c r="BW12" s="642"/>
      <c r="BX12" s="642"/>
      <c r="BY12" s="1362"/>
      <c r="BZ12" s="1362"/>
      <c r="CA12" s="1362"/>
      <c r="CB12" s="1362"/>
      <c r="CC12" s="1364"/>
      <c r="CD12" s="456" t="s">
        <v>1016</v>
      </c>
      <c r="CE12" s="456"/>
      <c r="CF12" s="449"/>
      <c r="CG12" s="449"/>
      <c r="CH12" s="449"/>
      <c r="CI12" s="449"/>
      <c r="CJ12" s="1348"/>
      <c r="CK12" s="1361"/>
      <c r="CL12" s="1361"/>
      <c r="CM12" s="1362"/>
      <c r="CN12" s="1362"/>
      <c r="CO12" s="1362"/>
      <c r="CP12" s="1362"/>
      <c r="CQ12" s="1364"/>
      <c r="CR12" s="74"/>
      <c r="CS12" s="1361"/>
      <c r="CT12" s="1362"/>
      <c r="CU12" s="1362"/>
      <c r="CV12" s="1362"/>
      <c r="CW12" s="1362"/>
      <c r="CX12" s="1364"/>
      <c r="CY12" s="1361"/>
      <c r="CZ12" s="1361"/>
      <c r="DA12" s="1362"/>
      <c r="DB12" s="1362"/>
      <c r="DC12" s="1362"/>
      <c r="DD12" s="1362"/>
      <c r="DE12" s="650"/>
      <c r="DF12" s="74"/>
      <c r="DG12" s="641"/>
      <c r="DH12" s="645"/>
      <c r="DI12" s="645"/>
      <c r="DJ12" s="645"/>
      <c r="DK12" s="645"/>
      <c r="DL12" s="650"/>
      <c r="DM12" s="74"/>
      <c r="DN12" s="641"/>
      <c r="DO12" s="645"/>
      <c r="DP12" s="645"/>
      <c r="DQ12" s="645"/>
      <c r="DR12" s="645"/>
      <c r="DS12" s="650"/>
      <c r="DT12" s="641"/>
      <c r="DU12" s="641"/>
      <c r="DV12" s="645"/>
      <c r="DW12" s="645"/>
      <c r="DX12" s="645"/>
      <c r="DY12" s="645"/>
      <c r="DZ12" s="650"/>
      <c r="EA12" s="641"/>
      <c r="EB12" s="641"/>
      <c r="EC12" s="645"/>
      <c r="ED12" s="645"/>
      <c r="EE12" s="645"/>
      <c r="EF12" s="645"/>
      <c r="EG12" s="650"/>
      <c r="EH12" s="641"/>
      <c r="EI12" s="641"/>
      <c r="EJ12" s="645"/>
      <c r="EK12" s="645"/>
      <c r="EL12" s="645"/>
      <c r="EM12" s="645"/>
      <c r="EN12" s="725"/>
      <c r="EO12" s="602"/>
      <c r="EP12" s="666"/>
      <c r="EQ12" s="666"/>
      <c r="ER12" s="666"/>
      <c r="ES12" s="666"/>
      <c r="ET12" s="666"/>
      <c r="EU12" s="655"/>
      <c r="EV12" s="641"/>
      <c r="EW12" s="83"/>
      <c r="EX12" s="83"/>
      <c r="EY12" s="645"/>
      <c r="EZ12" s="645"/>
      <c r="FA12" s="645"/>
      <c r="FB12" s="650"/>
      <c r="FC12" s="666"/>
      <c r="FD12" s="666"/>
      <c r="FE12" s="666"/>
      <c r="FF12" s="666"/>
      <c r="FG12" s="666"/>
      <c r="FH12" s="666"/>
      <c r="FI12" s="607"/>
      <c r="FJ12" s="939"/>
      <c r="FK12" s="939"/>
      <c r="FL12" s="940"/>
      <c r="FM12" s="940"/>
      <c r="FN12" s="940"/>
      <c r="FO12" s="941"/>
      <c r="FP12" s="942"/>
      <c r="FQ12" s="1184"/>
      <c r="FR12" s="1185"/>
      <c r="FS12" s="261"/>
      <c r="FT12" s="261"/>
      <c r="FU12" s="261"/>
      <c r="FV12" s="261"/>
      <c r="FW12" s="1186"/>
      <c r="FX12" s="641"/>
      <c r="FY12" s="641"/>
      <c r="FZ12" s="645"/>
      <c r="GA12" s="645"/>
      <c r="GB12" s="645"/>
      <c r="GC12" s="645"/>
      <c r="GD12" s="650"/>
      <c r="GE12" s="641"/>
      <c r="GF12" s="641"/>
      <c r="GG12" s="645"/>
      <c r="GH12" s="645"/>
      <c r="GI12" s="645"/>
      <c r="GJ12" s="645"/>
      <c r="GK12" s="650" t="s">
        <v>1607</v>
      </c>
    </row>
    <row r="13" spans="1:193" ht="114.75" thickBot="1">
      <c r="A13" s="1563" t="s">
        <v>1572</v>
      </c>
      <c r="B13" s="1398" t="s">
        <v>2347</v>
      </c>
      <c r="C13" s="1396" t="s">
        <v>568</v>
      </c>
      <c r="D13" s="1397" t="s">
        <v>533</v>
      </c>
      <c r="E13" s="1395" t="s">
        <v>533</v>
      </c>
      <c r="F13" s="1395" t="s">
        <v>826</v>
      </c>
      <c r="G13" s="54" t="s">
        <v>843</v>
      </c>
      <c r="H13" s="54" t="s">
        <v>961</v>
      </c>
      <c r="I13" s="54" t="s">
        <v>1437</v>
      </c>
      <c r="J13" s="54" t="s">
        <v>849</v>
      </c>
      <c r="K13" s="174" t="s">
        <v>1767</v>
      </c>
      <c r="L13" s="61"/>
      <c r="M13" s="1334"/>
      <c r="N13" s="1399"/>
      <c r="O13" s="1399"/>
      <c r="P13" s="1399"/>
      <c r="Q13" s="1399"/>
      <c r="R13" s="1335"/>
      <c r="S13" s="1334"/>
      <c r="T13" s="1334"/>
      <c r="U13" s="1399"/>
      <c r="V13" s="1399"/>
      <c r="W13" s="1399"/>
      <c r="X13" s="1399"/>
      <c r="Y13" s="1335" t="s">
        <v>203</v>
      </c>
      <c r="Z13" s="61"/>
      <c r="AA13" s="1334"/>
      <c r="AB13" s="1399"/>
      <c r="AC13" s="1399"/>
      <c r="AD13" s="1399"/>
      <c r="AE13" s="1399"/>
      <c r="AF13" s="1335"/>
      <c r="AG13" s="381" t="s">
        <v>533</v>
      </c>
      <c r="AH13" s="381" t="s">
        <v>1403</v>
      </c>
      <c r="AI13" s="1351" t="s">
        <v>1404</v>
      </c>
      <c r="AJ13" s="1351" t="s">
        <v>999</v>
      </c>
      <c r="AK13" s="1351" t="s">
        <v>1405</v>
      </c>
      <c r="AL13" s="1351" t="s">
        <v>978</v>
      </c>
      <c r="AM13" s="1560"/>
      <c r="AN13" s="1334"/>
      <c r="AO13" s="1334"/>
      <c r="AP13" s="1399"/>
      <c r="AQ13" s="1399"/>
      <c r="AR13" s="1399"/>
      <c r="AS13" s="1399"/>
      <c r="AT13" s="1334"/>
      <c r="AU13" s="356"/>
      <c r="AV13" s="1334"/>
      <c r="AW13" s="1399"/>
      <c r="AX13" s="1399"/>
      <c r="AY13" s="1399"/>
      <c r="AZ13" s="1399"/>
      <c r="BA13" s="1400"/>
      <c r="BB13" s="694"/>
      <c r="BC13" s="1366"/>
      <c r="BD13" s="1366"/>
      <c r="BE13" s="1366"/>
      <c r="BF13" s="1327"/>
      <c r="BG13" s="1366"/>
      <c r="BH13" s="605" t="s">
        <v>856</v>
      </c>
      <c r="BI13" s="1366" t="s">
        <v>1016</v>
      </c>
      <c r="BJ13" s="1366"/>
      <c r="BK13" s="1366"/>
      <c r="BL13" s="1366"/>
      <c r="BM13" s="1366"/>
      <c r="BN13" s="1366"/>
      <c r="BO13" s="1366"/>
      <c r="BP13" s="325"/>
      <c r="BQ13" s="325"/>
      <c r="BR13" s="1399"/>
      <c r="BS13" s="1399"/>
      <c r="BT13" s="1399"/>
      <c r="BU13" s="1399"/>
      <c r="BV13" s="326"/>
      <c r="BW13" s="704" t="s">
        <v>1016</v>
      </c>
      <c r="BX13" s="704"/>
      <c r="BY13" s="1399"/>
      <c r="BZ13" s="1399"/>
      <c r="CA13" s="1399"/>
      <c r="CB13" s="1399"/>
      <c r="CC13" s="1400"/>
      <c r="CD13" s="718"/>
      <c r="CE13" s="718"/>
      <c r="CF13" s="719"/>
      <c r="CG13" s="719"/>
      <c r="CH13" s="719"/>
      <c r="CI13" s="719"/>
      <c r="CJ13" s="466" t="s">
        <v>1021</v>
      </c>
      <c r="CK13" s="1334"/>
      <c r="CL13" s="1334"/>
      <c r="CM13" s="1399"/>
      <c r="CN13" s="1399"/>
      <c r="CO13" s="1399"/>
      <c r="CP13" s="1399"/>
      <c r="CQ13" s="1335" t="s">
        <v>646</v>
      </c>
      <c r="CR13" s="1372" t="s">
        <v>2130</v>
      </c>
      <c r="CS13" s="1334"/>
      <c r="CT13" s="1399"/>
      <c r="CU13" s="1399"/>
      <c r="CV13" s="1399"/>
      <c r="CW13" s="1399"/>
      <c r="CX13" s="1335"/>
      <c r="CY13" s="1334"/>
      <c r="CZ13" s="1334"/>
      <c r="DA13" s="1399"/>
      <c r="DB13" s="1399"/>
      <c r="DC13" s="1399"/>
      <c r="DD13" s="1399"/>
      <c r="DE13" s="668"/>
      <c r="DF13" s="160" t="s">
        <v>533</v>
      </c>
      <c r="DG13" s="704" t="s">
        <v>680</v>
      </c>
      <c r="DH13" s="669" t="s">
        <v>1716</v>
      </c>
      <c r="DI13" s="669" t="s">
        <v>999</v>
      </c>
      <c r="DJ13" s="669"/>
      <c r="DK13" s="669" t="s">
        <v>657</v>
      </c>
      <c r="DL13" s="709" t="s">
        <v>1619</v>
      </c>
      <c r="DM13" s="160" t="s">
        <v>1016</v>
      </c>
      <c r="DN13" s="704"/>
      <c r="DO13" s="669"/>
      <c r="DP13" s="669"/>
      <c r="DQ13" s="669"/>
      <c r="DR13" s="669"/>
      <c r="DS13" s="709"/>
      <c r="DT13" s="651"/>
      <c r="DU13" s="651"/>
      <c r="DV13" s="669"/>
      <c r="DW13" s="669"/>
      <c r="DX13" s="669"/>
      <c r="DY13" s="669"/>
      <c r="DZ13" s="668"/>
      <c r="EA13" s="651"/>
      <c r="EB13" s="651"/>
      <c r="EC13" s="669"/>
      <c r="ED13" s="669"/>
      <c r="EE13" s="669"/>
      <c r="EF13" s="669"/>
      <c r="EG13" s="668"/>
      <c r="EH13" s="718"/>
      <c r="EI13" s="718"/>
      <c r="EJ13" s="713"/>
      <c r="EK13" s="713"/>
      <c r="EL13" s="713"/>
      <c r="EM13" s="713"/>
      <c r="EN13" s="720"/>
      <c r="EO13" s="1293"/>
      <c r="EP13" s="669"/>
      <c r="EQ13" s="669"/>
      <c r="ER13" s="669"/>
      <c r="ES13" s="669"/>
      <c r="ET13" s="669"/>
      <c r="EU13" s="650"/>
      <c r="EV13" s="651" t="s">
        <v>1016</v>
      </c>
      <c r="EW13" s="90"/>
      <c r="EX13" s="90"/>
      <c r="EY13" s="669"/>
      <c r="EZ13" s="669"/>
      <c r="FA13" s="669"/>
      <c r="FB13" s="709"/>
      <c r="FC13" s="546" t="s">
        <v>533</v>
      </c>
      <c r="FD13" s="546" t="s">
        <v>826</v>
      </c>
      <c r="FE13" s="692" t="s">
        <v>2174</v>
      </c>
      <c r="FF13" s="692" t="s">
        <v>961</v>
      </c>
      <c r="FG13" s="692" t="s">
        <v>2175</v>
      </c>
      <c r="FH13" s="692" t="s">
        <v>846</v>
      </c>
      <c r="FI13" s="711" t="s">
        <v>2176</v>
      </c>
      <c r="FJ13" s="943"/>
      <c r="FK13" s="943"/>
      <c r="FL13" s="1168"/>
      <c r="FM13" s="1168"/>
      <c r="FN13" s="1168"/>
      <c r="FO13" s="1168"/>
      <c r="FP13" s="944"/>
      <c r="FQ13" s="929"/>
      <c r="FR13" s="929"/>
      <c r="FS13" s="922"/>
      <c r="FT13" s="922"/>
      <c r="FU13" s="922"/>
      <c r="FV13" s="922"/>
      <c r="FW13" s="1183"/>
      <c r="FX13" s="651"/>
      <c r="FY13" s="651"/>
      <c r="FZ13" s="669"/>
      <c r="GA13" s="669"/>
      <c r="GB13" s="669"/>
      <c r="GC13" s="669"/>
      <c r="GD13" s="668"/>
      <c r="GE13" s="651" t="s">
        <v>1016</v>
      </c>
      <c r="GF13" s="651"/>
      <c r="GG13" s="669"/>
      <c r="GH13" s="669"/>
      <c r="GI13" s="669"/>
      <c r="GJ13" s="669"/>
      <c r="GK13" s="668"/>
    </row>
    <row r="14" spans="1:193" ht="72" thickBot="1">
      <c r="A14" s="1564"/>
      <c r="B14" s="102"/>
      <c r="C14" s="1049"/>
      <c r="D14" s="1058" t="s">
        <v>531</v>
      </c>
      <c r="E14" s="680" t="s">
        <v>1016</v>
      </c>
      <c r="F14" s="680"/>
      <c r="G14" s="98" t="s">
        <v>850</v>
      </c>
      <c r="H14" s="98"/>
      <c r="I14" s="98" t="s">
        <v>841</v>
      </c>
      <c r="J14" s="98"/>
      <c r="K14" s="99"/>
      <c r="L14" s="681"/>
      <c r="M14" s="682"/>
      <c r="N14" s="1336"/>
      <c r="O14" s="1336"/>
      <c r="P14" s="1336"/>
      <c r="Q14" s="1336"/>
      <c r="R14" s="685"/>
      <c r="S14" s="682"/>
      <c r="T14" s="682"/>
      <c r="U14" s="1336"/>
      <c r="V14" s="1336"/>
      <c r="W14" s="1336"/>
      <c r="X14" s="1336"/>
      <c r="Y14" s="685"/>
      <c r="Z14" s="681"/>
      <c r="AA14" s="682"/>
      <c r="AB14" s="1336"/>
      <c r="AC14" s="1336"/>
      <c r="AD14" s="1336"/>
      <c r="AE14" s="1336"/>
      <c r="AF14" s="685"/>
      <c r="AG14" s="1351"/>
      <c r="AH14" s="1351"/>
      <c r="AI14" s="910"/>
      <c r="AJ14" s="910"/>
      <c r="AK14" s="910"/>
      <c r="AL14" s="910"/>
      <c r="AM14" s="1561"/>
      <c r="AN14" s="682"/>
      <c r="AO14" s="682"/>
      <c r="AP14" s="1336"/>
      <c r="AQ14" s="1336"/>
      <c r="AR14" s="1336"/>
      <c r="AS14" s="1336"/>
      <c r="AT14" s="682"/>
      <c r="AU14" s="1409"/>
      <c r="AV14" s="682"/>
      <c r="AW14" s="1336"/>
      <c r="AX14" s="1336"/>
      <c r="AY14" s="1336"/>
      <c r="AZ14" s="1336"/>
      <c r="BA14" s="686"/>
      <c r="BB14" s="1414"/>
      <c r="BC14" s="1192"/>
      <c r="BD14" s="608"/>
      <c r="BE14" s="1366"/>
      <c r="BF14" s="1366"/>
      <c r="BG14" s="1366"/>
      <c r="BH14" s="1367"/>
      <c r="BI14" s="1366"/>
      <c r="BJ14" s="1366"/>
      <c r="BK14" s="1366"/>
      <c r="BL14" s="1366"/>
      <c r="BM14" s="1366"/>
      <c r="BN14" s="1366"/>
      <c r="BO14" s="1366"/>
      <c r="BP14" s="682"/>
      <c r="BQ14" s="100"/>
      <c r="BR14" s="1336"/>
      <c r="BS14" s="1336"/>
      <c r="BT14" s="1336"/>
      <c r="BU14" s="1336"/>
      <c r="BV14" s="103"/>
      <c r="BW14" s="682"/>
      <c r="BX14" s="684"/>
      <c r="BY14" s="1336"/>
      <c r="BZ14" s="1336"/>
      <c r="CA14" s="1336"/>
      <c r="CB14" s="1336"/>
      <c r="CC14" s="686"/>
      <c r="CD14" s="461"/>
      <c r="CE14" s="461"/>
      <c r="CF14" s="459"/>
      <c r="CG14" s="459"/>
      <c r="CH14" s="459"/>
      <c r="CI14" s="459"/>
      <c r="CJ14" s="462"/>
      <c r="CK14" s="682"/>
      <c r="CL14" s="682"/>
      <c r="CM14" s="1336"/>
      <c r="CN14" s="1336"/>
      <c r="CO14" s="1336"/>
      <c r="CP14" s="1336"/>
      <c r="CQ14" s="685"/>
      <c r="CR14" s="1372" t="s">
        <v>2130</v>
      </c>
      <c r="CS14" s="682"/>
      <c r="CT14" s="1336"/>
      <c r="CU14" s="1336"/>
      <c r="CV14" s="1336"/>
      <c r="CW14" s="1336"/>
      <c r="CX14" s="685"/>
      <c r="CY14" s="682"/>
      <c r="CZ14" s="682"/>
      <c r="DA14" s="1336"/>
      <c r="DB14" s="1336"/>
      <c r="DC14" s="1336"/>
      <c r="DD14" s="1336"/>
      <c r="DE14" s="685"/>
      <c r="DF14" s="682"/>
      <c r="DG14" s="682"/>
      <c r="DH14" s="683"/>
      <c r="DI14" s="683"/>
      <c r="DJ14" s="683"/>
      <c r="DK14" s="683"/>
      <c r="DL14" s="686"/>
      <c r="DM14" s="682"/>
      <c r="DN14" s="682"/>
      <c r="DO14" s="683"/>
      <c r="DP14" s="683"/>
      <c r="DQ14" s="683"/>
      <c r="DR14" s="683"/>
      <c r="DS14" s="686"/>
      <c r="DT14" s="682"/>
      <c r="DU14" s="682"/>
      <c r="DV14" s="683"/>
      <c r="DW14" s="683"/>
      <c r="DX14" s="683"/>
      <c r="DY14" s="683"/>
      <c r="DZ14" s="685"/>
      <c r="EA14" s="682"/>
      <c r="EB14" s="682"/>
      <c r="EC14" s="683"/>
      <c r="ED14" s="683"/>
      <c r="EE14" s="683"/>
      <c r="EF14" s="683"/>
      <c r="EG14" s="685"/>
      <c r="EH14" s="682"/>
      <c r="EI14" s="682"/>
      <c r="EJ14" s="683"/>
      <c r="EK14" s="683"/>
      <c r="EL14" s="683"/>
      <c r="EM14" s="683"/>
      <c r="EN14" s="728"/>
      <c r="EO14" s="1226"/>
      <c r="EP14" s="1225"/>
      <c r="EQ14" s="1225"/>
      <c r="ER14" s="1225"/>
      <c r="ES14" s="1225"/>
      <c r="ET14" s="1225"/>
      <c r="EU14" s="685"/>
      <c r="EV14" s="682"/>
      <c r="EW14" s="101"/>
      <c r="EX14" s="101"/>
      <c r="EY14" s="683"/>
      <c r="EZ14" s="683"/>
      <c r="FA14" s="683"/>
      <c r="FB14" s="686"/>
      <c r="FC14" s="680"/>
      <c r="FD14" s="692"/>
      <c r="FE14" s="692"/>
      <c r="FF14" s="692"/>
      <c r="FG14" s="692"/>
      <c r="FH14" s="692"/>
      <c r="FI14" s="711"/>
      <c r="FJ14" s="947"/>
      <c r="FK14" s="947"/>
      <c r="FL14" s="1165"/>
      <c r="FM14" s="1165"/>
      <c r="FN14" s="1165"/>
      <c r="FO14" s="1165"/>
      <c r="FP14" s="948"/>
      <c r="FQ14" s="932"/>
      <c r="FR14" s="932"/>
      <c r="FS14" s="927"/>
      <c r="FT14" s="927"/>
      <c r="FU14" s="927"/>
      <c r="FV14" s="927"/>
      <c r="FW14" s="933"/>
      <c r="FX14" s="682" t="s">
        <v>531</v>
      </c>
      <c r="FY14" s="682" t="s">
        <v>920</v>
      </c>
      <c r="FZ14" s="555" t="s">
        <v>282</v>
      </c>
      <c r="GA14" s="555"/>
      <c r="GB14" s="555" t="s">
        <v>2437</v>
      </c>
      <c r="GC14" s="555" t="s">
        <v>846</v>
      </c>
      <c r="GD14" s="685" t="s">
        <v>582</v>
      </c>
      <c r="GE14" s="682"/>
      <c r="GF14" s="682"/>
      <c r="GG14" s="683"/>
      <c r="GH14" s="683"/>
      <c r="GI14" s="683"/>
      <c r="GJ14" s="683"/>
      <c r="GK14" s="685"/>
    </row>
    <row r="15" spans="1:193" ht="57.75" thickBot="1">
      <c r="A15" s="1565"/>
      <c r="B15" s="72"/>
      <c r="C15" s="1330"/>
      <c r="D15" s="1332" t="s">
        <v>404</v>
      </c>
      <c r="E15" s="676" t="s">
        <v>1016</v>
      </c>
      <c r="F15" s="104"/>
      <c r="G15" s="98"/>
      <c r="H15" s="105"/>
      <c r="I15" s="60" t="s">
        <v>841</v>
      </c>
      <c r="J15" s="60"/>
      <c r="K15" s="167"/>
      <c r="L15" s="665"/>
      <c r="M15" s="676"/>
      <c r="N15" s="1365"/>
      <c r="O15" s="1365"/>
      <c r="P15" s="1365"/>
      <c r="Q15" s="1365"/>
      <c r="R15" s="656"/>
      <c r="S15" s="676"/>
      <c r="T15" s="676"/>
      <c r="U15" s="1365"/>
      <c r="V15" s="1365"/>
      <c r="W15" s="1365"/>
      <c r="X15" s="1365"/>
      <c r="Y15" s="656"/>
      <c r="Z15" s="665"/>
      <c r="AA15" s="676"/>
      <c r="AB15" s="1365"/>
      <c r="AC15" s="1365"/>
      <c r="AD15" s="1365"/>
      <c r="AE15" s="1365"/>
      <c r="AF15" s="656"/>
      <c r="AG15" s="1351"/>
      <c r="AH15" s="1351"/>
      <c r="AI15" s="910"/>
      <c r="AJ15" s="910"/>
      <c r="AK15" s="910"/>
      <c r="AL15" s="910"/>
      <c r="AM15" s="1562"/>
      <c r="AN15" s="676"/>
      <c r="AO15" s="676"/>
      <c r="AP15" s="1365"/>
      <c r="AQ15" s="1365"/>
      <c r="AR15" s="1365"/>
      <c r="AS15" s="1365"/>
      <c r="AT15" s="678"/>
      <c r="AU15" s="1409"/>
      <c r="AV15" s="676"/>
      <c r="AW15" s="1365"/>
      <c r="AX15" s="1365"/>
      <c r="AY15" s="1365"/>
      <c r="AZ15" s="1365"/>
      <c r="BA15" s="656"/>
      <c r="BB15" s="1414"/>
      <c r="BC15" s="1192"/>
      <c r="BD15" s="1366"/>
      <c r="BE15" s="1366"/>
      <c r="BF15" s="1366"/>
      <c r="BG15" s="1366"/>
      <c r="BH15" s="1366"/>
      <c r="BI15" s="1366"/>
      <c r="BJ15" s="1366"/>
      <c r="BK15" s="1366"/>
      <c r="BL15" s="1366"/>
      <c r="BM15" s="1366"/>
      <c r="BN15" s="1366"/>
      <c r="BO15" s="1366"/>
      <c r="BP15" s="676"/>
      <c r="BQ15" s="106"/>
      <c r="BR15" s="1365"/>
      <c r="BS15" s="1365"/>
      <c r="BT15" s="1365"/>
      <c r="BU15" s="1365"/>
      <c r="BV15" s="96"/>
      <c r="BW15" s="676"/>
      <c r="BX15" s="687"/>
      <c r="BY15" s="1365"/>
      <c r="BZ15" s="1365"/>
      <c r="CA15" s="1365"/>
      <c r="CB15" s="1365"/>
      <c r="CC15" s="679"/>
      <c r="CD15" s="457"/>
      <c r="CE15" s="457"/>
      <c r="CF15" s="458"/>
      <c r="CG15" s="458"/>
      <c r="CH15" s="458"/>
      <c r="CI15" s="458"/>
      <c r="CJ15" s="460"/>
      <c r="CK15" s="676"/>
      <c r="CL15" s="676"/>
      <c r="CM15" s="1365"/>
      <c r="CN15" s="1365"/>
      <c r="CO15" s="1365"/>
      <c r="CP15" s="1365"/>
      <c r="CQ15" s="656"/>
      <c r="CR15" s="1372" t="s">
        <v>2130</v>
      </c>
      <c r="CS15" s="676"/>
      <c r="CT15" s="1365"/>
      <c r="CU15" s="1365"/>
      <c r="CV15" s="1365"/>
      <c r="CW15" s="1365"/>
      <c r="CX15" s="656"/>
      <c r="CY15" s="676"/>
      <c r="CZ15" s="676"/>
      <c r="DA15" s="1365"/>
      <c r="DB15" s="1365"/>
      <c r="DC15" s="1365"/>
      <c r="DD15" s="1365"/>
      <c r="DE15" s="656"/>
      <c r="DF15" s="682"/>
      <c r="DG15" s="676"/>
      <c r="DH15" s="666"/>
      <c r="DI15" s="666"/>
      <c r="DJ15" s="666"/>
      <c r="DK15" s="666"/>
      <c r="DL15" s="656"/>
      <c r="DM15" s="682"/>
      <c r="DN15" s="676"/>
      <c r="DO15" s="666"/>
      <c r="DP15" s="666"/>
      <c r="DQ15" s="666"/>
      <c r="DR15" s="666"/>
      <c r="DS15" s="656"/>
      <c r="DT15" s="676"/>
      <c r="DU15" s="676"/>
      <c r="DV15" s="666"/>
      <c r="DW15" s="666"/>
      <c r="DX15" s="666"/>
      <c r="DY15" s="666"/>
      <c r="DZ15" s="656"/>
      <c r="EA15" s="676"/>
      <c r="EB15" s="676"/>
      <c r="EC15" s="666"/>
      <c r="ED15" s="666"/>
      <c r="EE15" s="666"/>
      <c r="EF15" s="666"/>
      <c r="EG15" s="656"/>
      <c r="EH15" s="676"/>
      <c r="EI15" s="676"/>
      <c r="EJ15" s="666"/>
      <c r="EK15" s="666"/>
      <c r="EL15" s="666"/>
      <c r="EM15" s="666"/>
      <c r="EN15" s="726"/>
      <c r="EO15" s="607"/>
      <c r="EP15" s="666"/>
      <c r="EQ15" s="666"/>
      <c r="ER15" s="666"/>
      <c r="ES15" s="666"/>
      <c r="ET15" s="666"/>
      <c r="EU15" s="656"/>
      <c r="EV15" s="676"/>
      <c r="EW15" s="97"/>
      <c r="EX15" s="97"/>
      <c r="EY15" s="666"/>
      <c r="EZ15" s="666"/>
      <c r="FA15" s="666"/>
      <c r="FB15" s="656"/>
      <c r="FC15" s="676"/>
      <c r="FD15" s="666"/>
      <c r="FE15" s="666"/>
      <c r="FF15" s="666"/>
      <c r="FG15" s="666"/>
      <c r="FH15" s="666"/>
      <c r="FI15" s="607"/>
      <c r="FJ15" s="949"/>
      <c r="FK15" s="949"/>
      <c r="FL15" s="925"/>
      <c r="FM15" s="925"/>
      <c r="FN15" s="925"/>
      <c r="FO15" s="925"/>
      <c r="FP15" s="950"/>
      <c r="FQ15" s="951"/>
      <c r="FR15" s="951"/>
      <c r="FS15" s="926"/>
      <c r="FT15" s="926"/>
      <c r="FU15" s="926"/>
      <c r="FV15" s="926"/>
      <c r="FW15" s="928"/>
      <c r="FX15" s="676" t="s">
        <v>404</v>
      </c>
      <c r="FY15" s="676" t="s">
        <v>1663</v>
      </c>
      <c r="FZ15" s="556" t="s">
        <v>281</v>
      </c>
      <c r="GA15" s="556"/>
      <c r="GB15" s="556" t="s">
        <v>2438</v>
      </c>
      <c r="GC15" s="556" t="s">
        <v>846</v>
      </c>
      <c r="GD15" s="656" t="s">
        <v>797</v>
      </c>
      <c r="GE15" s="676"/>
      <c r="GF15" s="676"/>
      <c r="GG15" s="666"/>
      <c r="GH15" s="666"/>
      <c r="GI15" s="666"/>
      <c r="GJ15" s="666"/>
      <c r="GK15" s="656"/>
    </row>
    <row r="16" spans="1:193" ht="100.5" thickBot="1">
      <c r="A16" s="1543" t="s">
        <v>340</v>
      </c>
      <c r="B16" s="62" t="s">
        <v>2348</v>
      </c>
      <c r="C16" s="1048" t="s">
        <v>339</v>
      </c>
      <c r="D16" s="1397" t="s">
        <v>531</v>
      </c>
      <c r="E16" s="1395" t="s">
        <v>531</v>
      </c>
      <c r="F16" s="1395" t="s">
        <v>948</v>
      </c>
      <c r="G16" s="98" t="s">
        <v>1570</v>
      </c>
      <c r="H16" s="638"/>
      <c r="I16" s="638" t="s">
        <v>841</v>
      </c>
      <c r="J16" s="638"/>
      <c r="K16" s="660"/>
      <c r="L16" s="74" t="s">
        <v>1016</v>
      </c>
      <c r="M16" s="78"/>
      <c r="N16" s="661"/>
      <c r="O16" s="661"/>
      <c r="P16" s="661"/>
      <c r="Q16" s="661"/>
      <c r="R16" s="1364"/>
      <c r="S16" s="1361" t="s">
        <v>1016</v>
      </c>
      <c r="T16" s="78"/>
      <c r="U16" s="661"/>
      <c r="V16" s="661"/>
      <c r="W16" s="661"/>
      <c r="X16" s="661"/>
      <c r="Y16" s="1364" t="s">
        <v>434</v>
      </c>
      <c r="Z16" s="74" t="s">
        <v>413</v>
      </c>
      <c r="AA16" s="1334" t="s">
        <v>413</v>
      </c>
      <c r="AB16" s="1399" t="s">
        <v>413</v>
      </c>
      <c r="AC16" s="661"/>
      <c r="AD16" s="661"/>
      <c r="AE16" s="661"/>
      <c r="AF16" s="1364" t="s">
        <v>413</v>
      </c>
      <c r="AG16" s="1351" t="s">
        <v>1016</v>
      </c>
      <c r="AH16" s="1351"/>
      <c r="AI16" s="482"/>
      <c r="AJ16" s="482"/>
      <c r="AK16" s="482"/>
      <c r="AL16" s="482"/>
      <c r="AM16" s="1550" t="s">
        <v>1401</v>
      </c>
      <c r="AN16" s="644"/>
      <c r="AO16" s="1361"/>
      <c r="AP16" s="661"/>
      <c r="AQ16" s="661"/>
      <c r="AR16" s="661"/>
      <c r="AS16" s="661"/>
      <c r="AT16" s="642"/>
      <c r="AU16" s="356" t="s">
        <v>1016</v>
      </c>
      <c r="AV16" s="1361"/>
      <c r="AW16" s="661"/>
      <c r="AX16" s="661"/>
      <c r="AY16" s="661"/>
      <c r="AZ16" s="661"/>
      <c r="BA16" s="1364"/>
      <c r="BB16" s="1414"/>
      <c r="BC16" s="1192"/>
      <c r="BD16" s="1366"/>
      <c r="BE16" s="601"/>
      <c r="BF16" s="601"/>
      <c r="BG16" s="601"/>
      <c r="BH16" s="1367"/>
      <c r="BI16" s="1366"/>
      <c r="BJ16" s="1366"/>
      <c r="BK16" s="1366"/>
      <c r="BL16" s="1366"/>
      <c r="BM16" s="1366"/>
      <c r="BN16" s="1366"/>
      <c r="BO16" s="1366"/>
      <c r="BP16" s="644"/>
      <c r="BQ16" s="56"/>
      <c r="BR16" s="661"/>
      <c r="BS16" s="661"/>
      <c r="BT16" s="661"/>
      <c r="BU16" s="661"/>
      <c r="BV16" s="1335"/>
      <c r="BW16" s="642"/>
      <c r="BX16" s="642"/>
      <c r="BY16" s="661"/>
      <c r="BZ16" s="661"/>
      <c r="CA16" s="661"/>
      <c r="CB16" s="661"/>
      <c r="CC16" s="1364"/>
      <c r="CD16" s="456" t="s">
        <v>531</v>
      </c>
      <c r="CE16" s="860" t="s">
        <v>532</v>
      </c>
      <c r="CF16" s="861" t="s">
        <v>2039</v>
      </c>
      <c r="CG16" s="449"/>
      <c r="CH16" s="449"/>
      <c r="CI16" s="449"/>
      <c r="CJ16" s="1348" t="s">
        <v>2040</v>
      </c>
      <c r="CK16" s="644" t="s">
        <v>1016</v>
      </c>
      <c r="CL16" s="1361"/>
      <c r="CM16" s="661"/>
      <c r="CN16" s="661"/>
      <c r="CO16" s="661"/>
      <c r="CP16" s="661"/>
      <c r="CQ16" s="1364"/>
      <c r="CR16" s="1372" t="s">
        <v>2130</v>
      </c>
      <c r="CS16" s="1361"/>
      <c r="CT16" s="661"/>
      <c r="CU16" s="661"/>
      <c r="CV16" s="661"/>
      <c r="CW16" s="661"/>
      <c r="CX16" s="1364"/>
      <c r="CY16" s="644"/>
      <c r="CZ16" s="1361"/>
      <c r="DA16" s="661"/>
      <c r="DB16" s="661"/>
      <c r="DC16" s="661"/>
      <c r="DD16" s="661"/>
      <c r="DE16" s="650"/>
      <c r="DF16" s="152" t="s">
        <v>531</v>
      </c>
      <c r="DG16" s="699" t="s">
        <v>948</v>
      </c>
      <c r="DH16" s="672" t="s">
        <v>1090</v>
      </c>
      <c r="DI16" s="672"/>
      <c r="DJ16" s="672"/>
      <c r="DK16" s="672"/>
      <c r="DL16" s="132"/>
      <c r="DM16" s="152" t="s">
        <v>1016</v>
      </c>
      <c r="DN16" s="699"/>
      <c r="DO16" s="672"/>
      <c r="DP16" s="672"/>
      <c r="DQ16" s="672"/>
      <c r="DR16" s="672"/>
      <c r="DS16" s="132"/>
      <c r="DT16" s="641"/>
      <c r="DU16" s="641"/>
      <c r="DV16" s="661"/>
      <c r="DW16" s="661"/>
      <c r="DX16" s="661"/>
      <c r="DY16" s="661"/>
      <c r="DZ16" s="668"/>
      <c r="EA16" s="644"/>
      <c r="EB16" s="641"/>
      <c r="EC16" s="661"/>
      <c r="ED16" s="661"/>
      <c r="EE16" s="661"/>
      <c r="EF16" s="661"/>
      <c r="EG16" s="650"/>
      <c r="EH16" s="641" t="s">
        <v>531</v>
      </c>
      <c r="EI16" s="641" t="s">
        <v>948</v>
      </c>
      <c r="EJ16" s="645" t="s">
        <v>1115</v>
      </c>
      <c r="EK16" s="645"/>
      <c r="EL16" s="645"/>
      <c r="EM16" s="645"/>
      <c r="EN16" s="725" t="s">
        <v>2125</v>
      </c>
      <c r="EO16" s="606"/>
      <c r="EP16" s="658"/>
      <c r="EQ16" s="658"/>
      <c r="ER16" s="645"/>
      <c r="ES16" s="658"/>
      <c r="ET16" s="645"/>
      <c r="EU16" s="650"/>
      <c r="EV16" s="641"/>
      <c r="EW16" s="83"/>
      <c r="EX16" s="83"/>
      <c r="EY16" s="645"/>
      <c r="EZ16" s="645"/>
      <c r="FA16" s="645"/>
      <c r="FB16" s="650"/>
      <c r="FC16" s="658"/>
      <c r="FD16" s="658"/>
      <c r="FE16" s="658"/>
      <c r="FF16" s="658"/>
      <c r="FG16" s="658"/>
      <c r="FH16" s="658"/>
      <c r="FI16" s="606"/>
      <c r="FJ16" s="952"/>
      <c r="FK16" s="952"/>
      <c r="FL16" s="953"/>
      <c r="FM16" s="941"/>
      <c r="FN16" s="941"/>
      <c r="FO16" s="941"/>
      <c r="FP16" s="954"/>
      <c r="FQ16" s="955"/>
      <c r="FR16" s="955"/>
      <c r="FS16" s="956"/>
      <c r="FT16" s="922"/>
      <c r="FU16" s="922"/>
      <c r="FV16" s="922"/>
      <c r="FW16" s="923"/>
      <c r="FX16" s="61"/>
      <c r="FY16" s="651"/>
      <c r="FZ16" s="645"/>
      <c r="GA16" s="645"/>
      <c r="GB16" s="645"/>
      <c r="GC16" s="645"/>
      <c r="GD16" s="557" t="s">
        <v>407</v>
      </c>
      <c r="GE16" s="695" t="s">
        <v>1016</v>
      </c>
      <c r="GF16" s="641"/>
      <c r="GG16" s="645"/>
      <c r="GH16" s="645"/>
      <c r="GI16" s="645"/>
      <c r="GJ16" s="645"/>
      <c r="GK16" s="650"/>
    </row>
    <row r="17" spans="1:193" ht="29.25" thickBot="1">
      <c r="A17" s="1549"/>
      <c r="B17" s="102"/>
      <c r="C17" s="1049"/>
      <c r="D17" s="1058" t="s">
        <v>531</v>
      </c>
      <c r="E17" s="190" t="s">
        <v>1016</v>
      </c>
      <c r="F17" s="680"/>
      <c r="G17" s="98"/>
      <c r="H17" s="98"/>
      <c r="I17" s="98"/>
      <c r="J17" s="98"/>
      <c r="K17" s="99"/>
      <c r="L17" s="681"/>
      <c r="M17" s="107"/>
      <c r="N17" s="688"/>
      <c r="O17" s="688"/>
      <c r="P17" s="688"/>
      <c r="Q17" s="688"/>
      <c r="R17" s="685"/>
      <c r="S17" s="682"/>
      <c r="T17" s="107"/>
      <c r="U17" s="688"/>
      <c r="V17" s="688"/>
      <c r="W17" s="688"/>
      <c r="X17" s="688"/>
      <c r="Y17" s="685"/>
      <c r="Z17" s="681"/>
      <c r="AA17" s="682"/>
      <c r="AB17" s="688"/>
      <c r="AC17" s="688"/>
      <c r="AD17" s="688"/>
      <c r="AE17" s="688"/>
      <c r="AF17" s="685"/>
      <c r="AG17" s="1351"/>
      <c r="AH17" s="1351"/>
      <c r="AI17" s="482"/>
      <c r="AJ17" s="482"/>
      <c r="AK17" s="482"/>
      <c r="AL17" s="482"/>
      <c r="AM17" s="1551"/>
      <c r="AN17" s="682"/>
      <c r="AO17" s="682"/>
      <c r="AP17" s="688"/>
      <c r="AQ17" s="688"/>
      <c r="AR17" s="688"/>
      <c r="AS17" s="688"/>
      <c r="AT17" s="684"/>
      <c r="AU17" s="1409"/>
      <c r="AV17" s="682"/>
      <c r="AW17" s="688"/>
      <c r="AX17" s="688"/>
      <c r="AY17" s="688"/>
      <c r="AZ17" s="688"/>
      <c r="BA17" s="685"/>
      <c r="BB17" s="1414"/>
      <c r="BC17" s="1366"/>
      <c r="BD17" s="601"/>
      <c r="BE17" s="601"/>
      <c r="BF17" s="601"/>
      <c r="BG17" s="601"/>
      <c r="BH17" s="1367"/>
      <c r="BI17" s="1366"/>
      <c r="BJ17" s="1366"/>
      <c r="BK17" s="1366"/>
      <c r="BL17" s="1366"/>
      <c r="BM17" s="1366"/>
      <c r="BN17" s="1366"/>
      <c r="BO17" s="1366"/>
      <c r="BP17" s="682"/>
      <c r="BQ17" s="108"/>
      <c r="BR17" s="688"/>
      <c r="BS17" s="688"/>
      <c r="BT17" s="688"/>
      <c r="BU17" s="688"/>
      <c r="BV17" s="685"/>
      <c r="BW17" s="682"/>
      <c r="BX17" s="684"/>
      <c r="BY17" s="688"/>
      <c r="BZ17" s="688"/>
      <c r="CA17" s="688"/>
      <c r="CB17" s="688"/>
      <c r="CC17" s="685"/>
      <c r="CD17" s="461"/>
      <c r="CE17" s="461"/>
      <c r="CF17" s="459"/>
      <c r="CG17" s="459"/>
      <c r="CH17" s="459"/>
      <c r="CI17" s="459"/>
      <c r="CJ17" s="462"/>
      <c r="CK17" s="682"/>
      <c r="CL17" s="682"/>
      <c r="CM17" s="688"/>
      <c r="CN17" s="688"/>
      <c r="CO17" s="688"/>
      <c r="CP17" s="688"/>
      <c r="CQ17" s="685"/>
      <c r="CR17" s="1372" t="s">
        <v>2130</v>
      </c>
      <c r="CS17" s="682"/>
      <c r="CT17" s="688"/>
      <c r="CU17" s="688"/>
      <c r="CV17" s="688"/>
      <c r="CW17" s="688"/>
      <c r="CX17" s="684"/>
      <c r="CY17" s="682"/>
      <c r="CZ17" s="682"/>
      <c r="DA17" s="688"/>
      <c r="DB17" s="688"/>
      <c r="DC17" s="688"/>
      <c r="DD17" s="688"/>
      <c r="DE17" s="684"/>
      <c r="DF17" s="712" t="s">
        <v>531</v>
      </c>
      <c r="DG17" s="667" t="s">
        <v>15</v>
      </c>
      <c r="DH17" s="658" t="s">
        <v>643</v>
      </c>
      <c r="DI17" s="658"/>
      <c r="DJ17" s="658"/>
      <c r="DK17" s="658"/>
      <c r="DL17" s="655"/>
      <c r="DM17" s="712"/>
      <c r="DN17" s="667"/>
      <c r="DO17" s="658"/>
      <c r="DP17" s="658"/>
      <c r="DQ17" s="658"/>
      <c r="DR17" s="658"/>
      <c r="DS17" s="655"/>
      <c r="DT17" s="682"/>
      <c r="DU17" s="682"/>
      <c r="DV17" s="688"/>
      <c r="DW17" s="688"/>
      <c r="DX17" s="688"/>
      <c r="DY17" s="688"/>
      <c r="DZ17" s="685"/>
      <c r="EA17" s="682"/>
      <c r="EB17" s="682"/>
      <c r="EC17" s="688"/>
      <c r="ED17" s="688"/>
      <c r="EE17" s="688"/>
      <c r="EF17" s="688"/>
      <c r="EG17" s="685"/>
      <c r="EH17" s="682"/>
      <c r="EI17" s="682"/>
      <c r="EJ17" s="754"/>
      <c r="EK17" s="754"/>
      <c r="EL17" s="754"/>
      <c r="EM17" s="754"/>
      <c r="EN17" s="728"/>
      <c r="EO17" s="1226"/>
      <c r="EP17" s="1225"/>
      <c r="EQ17" s="1225"/>
      <c r="ER17" s="1225"/>
      <c r="ES17" s="1225"/>
      <c r="ET17" s="1225"/>
      <c r="EU17" s="685"/>
      <c r="EV17" s="682"/>
      <c r="EW17" s="101"/>
      <c r="EX17" s="101"/>
      <c r="EY17" s="683"/>
      <c r="EZ17" s="683"/>
      <c r="FA17" s="683"/>
      <c r="FB17" s="685"/>
      <c r="FC17" s="692"/>
      <c r="FD17" s="692"/>
      <c r="FE17" s="692"/>
      <c r="FF17" s="692"/>
      <c r="FG17" s="692"/>
      <c r="FH17" s="692"/>
      <c r="FI17" s="711"/>
      <c r="FJ17" s="947"/>
      <c r="FK17" s="947"/>
      <c r="FL17" s="1165"/>
      <c r="FM17" s="1165"/>
      <c r="FN17" s="1165"/>
      <c r="FO17" s="1165"/>
      <c r="FP17" s="957"/>
      <c r="FQ17" s="932"/>
      <c r="FR17" s="932"/>
      <c r="FS17" s="927"/>
      <c r="FT17" s="927"/>
      <c r="FU17" s="927"/>
      <c r="FV17" s="927"/>
      <c r="FW17" s="958"/>
      <c r="FX17" s="681" t="s">
        <v>1016</v>
      </c>
      <c r="FY17" s="682"/>
      <c r="FZ17" s="692"/>
      <c r="GA17" s="692"/>
      <c r="GB17" s="683"/>
      <c r="GC17" s="683"/>
      <c r="GD17" s="685"/>
      <c r="GE17" s="690"/>
      <c r="GF17" s="682"/>
      <c r="GG17" s="683"/>
      <c r="GH17" s="683"/>
      <c r="GI17" s="683"/>
      <c r="GJ17" s="683"/>
      <c r="GK17" s="685"/>
    </row>
    <row r="18" spans="1:193" ht="86.25" thickBot="1">
      <c r="A18" s="1549"/>
      <c r="B18" s="110"/>
      <c r="C18" s="1049"/>
      <c r="D18" s="1058" t="s">
        <v>531</v>
      </c>
      <c r="E18" s="190" t="s">
        <v>1016</v>
      </c>
      <c r="F18" s="111"/>
      <c r="G18" s="98" t="s">
        <v>852</v>
      </c>
      <c r="H18" s="109"/>
      <c r="I18" s="98" t="s">
        <v>841</v>
      </c>
      <c r="J18" s="98"/>
      <c r="K18" s="99"/>
      <c r="L18" s="681"/>
      <c r="M18" s="682"/>
      <c r="N18" s="1336"/>
      <c r="O18" s="1336"/>
      <c r="P18" s="1336"/>
      <c r="Q18" s="1336"/>
      <c r="R18" s="685"/>
      <c r="S18" s="681"/>
      <c r="T18" s="682"/>
      <c r="U18" s="1336"/>
      <c r="V18" s="1336"/>
      <c r="W18" s="1336"/>
      <c r="X18" s="1336"/>
      <c r="Y18" s="685"/>
      <c r="Z18" s="681"/>
      <c r="AA18" s="682"/>
      <c r="AB18" s="1336"/>
      <c r="AC18" s="1336"/>
      <c r="AD18" s="1336"/>
      <c r="AE18" s="1336"/>
      <c r="AF18" s="685"/>
      <c r="AG18" s="1351"/>
      <c r="AH18" s="1351"/>
      <c r="AI18" s="483"/>
      <c r="AJ18" s="1351"/>
      <c r="AK18" s="483"/>
      <c r="AL18" s="483"/>
      <c r="AM18" s="1551"/>
      <c r="AN18" s="681"/>
      <c r="AO18" s="682"/>
      <c r="AP18" s="1336"/>
      <c r="AQ18" s="1336"/>
      <c r="AR18" s="1336"/>
      <c r="AS18" s="1336"/>
      <c r="AT18" s="684"/>
      <c r="AU18" s="356"/>
      <c r="AV18" s="682"/>
      <c r="AW18" s="1336"/>
      <c r="AX18" s="1336"/>
      <c r="AY18" s="1336"/>
      <c r="AZ18" s="1336"/>
      <c r="BA18" s="685"/>
      <c r="BB18" s="1414"/>
      <c r="BC18" s="1366"/>
      <c r="BD18" s="1366"/>
      <c r="BE18" s="1366"/>
      <c r="BF18" s="1366"/>
      <c r="BG18" s="1366"/>
      <c r="BH18" s="1367"/>
      <c r="BI18" s="1366"/>
      <c r="BJ18" s="1366"/>
      <c r="BK18" s="1366"/>
      <c r="BL18" s="1366"/>
      <c r="BM18" s="1366"/>
      <c r="BN18" s="1366"/>
      <c r="BO18" s="1366"/>
      <c r="BP18" s="681"/>
      <c r="BQ18" s="112"/>
      <c r="BR18" s="1336"/>
      <c r="BS18" s="1336"/>
      <c r="BT18" s="1336"/>
      <c r="BU18" s="1336"/>
      <c r="BV18" s="685"/>
      <c r="BW18" s="681"/>
      <c r="BX18" s="684"/>
      <c r="BY18" s="1336"/>
      <c r="BZ18" s="1336"/>
      <c r="CA18" s="1336"/>
      <c r="CB18" s="1336"/>
      <c r="CC18" s="685"/>
      <c r="CD18" s="862"/>
      <c r="CE18" s="461"/>
      <c r="CF18" s="459"/>
      <c r="CG18" s="459"/>
      <c r="CH18" s="459"/>
      <c r="CI18" s="459"/>
      <c r="CJ18" s="462"/>
      <c r="CK18" s="682"/>
      <c r="CL18" s="682"/>
      <c r="CM18" s="1336"/>
      <c r="CN18" s="1336"/>
      <c r="CO18" s="1336"/>
      <c r="CP18" s="1336"/>
      <c r="CQ18" s="685"/>
      <c r="CR18" s="1372" t="s">
        <v>2130</v>
      </c>
      <c r="CS18" s="682"/>
      <c r="CT18" s="1336"/>
      <c r="CU18" s="1336"/>
      <c r="CV18" s="1336"/>
      <c r="CW18" s="1336"/>
      <c r="CX18" s="684"/>
      <c r="CY18" s="681"/>
      <c r="CZ18" s="682"/>
      <c r="DA18" s="1336"/>
      <c r="DB18" s="1336"/>
      <c r="DC18" s="1336"/>
      <c r="DD18" s="1336"/>
      <c r="DE18" s="684"/>
      <c r="DF18" s="712" t="s">
        <v>531</v>
      </c>
      <c r="DG18" s="667" t="s">
        <v>532</v>
      </c>
      <c r="DH18" s="658" t="s">
        <v>1080</v>
      </c>
      <c r="DI18" s="658"/>
      <c r="DJ18" s="658"/>
      <c r="DK18" s="658"/>
      <c r="DL18" s="655"/>
      <c r="DM18" s="712"/>
      <c r="DN18" s="667"/>
      <c r="DO18" s="658"/>
      <c r="DP18" s="658"/>
      <c r="DQ18" s="658"/>
      <c r="DR18" s="658"/>
      <c r="DS18" s="655"/>
      <c r="DT18" s="681"/>
      <c r="DU18" s="682"/>
      <c r="DV18" s="683"/>
      <c r="DW18" s="683"/>
      <c r="DX18" s="683"/>
      <c r="DY18" s="683"/>
      <c r="DZ18" s="685"/>
      <c r="EA18" s="681"/>
      <c r="EB18" s="682"/>
      <c r="EC18" s="683"/>
      <c r="ED18" s="683"/>
      <c r="EE18" s="683"/>
      <c r="EF18" s="683"/>
      <c r="EG18" s="685"/>
      <c r="EH18" s="682"/>
      <c r="EI18" s="682"/>
      <c r="EJ18" s="683"/>
      <c r="EK18" s="683"/>
      <c r="EL18" s="683"/>
      <c r="EM18" s="683"/>
      <c r="EN18" s="728"/>
      <c r="EO18" s="1226"/>
      <c r="EP18" s="1225"/>
      <c r="EQ18" s="1225"/>
      <c r="ER18" s="1225"/>
      <c r="ES18" s="1225"/>
      <c r="ET18" s="1225"/>
      <c r="EU18" s="685"/>
      <c r="EV18" s="681"/>
      <c r="EW18" s="101"/>
      <c r="EX18" s="101"/>
      <c r="EY18" s="683"/>
      <c r="EZ18" s="683"/>
      <c r="FA18" s="683"/>
      <c r="FB18" s="685"/>
      <c r="FC18" s="692"/>
      <c r="FD18" s="692"/>
      <c r="FE18" s="692"/>
      <c r="FF18" s="692"/>
      <c r="FG18" s="692"/>
      <c r="FH18" s="692"/>
      <c r="FI18" s="711"/>
      <c r="FJ18" s="947"/>
      <c r="FK18" s="947"/>
      <c r="FL18" s="1165"/>
      <c r="FM18" s="1165"/>
      <c r="FN18" s="1165"/>
      <c r="FO18" s="1165"/>
      <c r="FP18" s="948"/>
      <c r="FQ18" s="932"/>
      <c r="FR18" s="932"/>
      <c r="FS18" s="927"/>
      <c r="FT18" s="927"/>
      <c r="FU18" s="927"/>
      <c r="FV18" s="927"/>
      <c r="FW18" s="933"/>
      <c r="FX18" s="682"/>
      <c r="FY18" s="682"/>
      <c r="FZ18" s="683"/>
      <c r="GA18" s="683"/>
      <c r="GB18" s="683"/>
      <c r="GC18" s="683"/>
      <c r="GD18" s="685"/>
      <c r="GE18" s="690"/>
      <c r="GF18" s="682"/>
      <c r="GG18" s="683"/>
      <c r="GH18" s="683"/>
      <c r="GI18" s="683"/>
      <c r="GJ18" s="683"/>
      <c r="GK18" s="685"/>
    </row>
    <row r="19" spans="1:193" ht="72" thickBot="1">
      <c r="A19" s="1549"/>
      <c r="B19" s="114"/>
      <c r="C19" s="1051"/>
      <c r="D19" s="1059" t="s">
        <v>404</v>
      </c>
      <c r="E19" s="191" t="s">
        <v>1016</v>
      </c>
      <c r="F19" s="191"/>
      <c r="G19" s="192"/>
      <c r="H19" s="116"/>
      <c r="I19" s="117" t="s">
        <v>841</v>
      </c>
      <c r="J19" s="117"/>
      <c r="K19" s="169"/>
      <c r="L19" s="690"/>
      <c r="M19" s="691"/>
      <c r="N19" s="1366"/>
      <c r="O19" s="1366"/>
      <c r="P19" s="1366"/>
      <c r="Q19" s="1366"/>
      <c r="R19" s="689"/>
      <c r="S19" s="691"/>
      <c r="T19" s="691"/>
      <c r="U19" s="1366"/>
      <c r="V19" s="1366"/>
      <c r="W19" s="1366"/>
      <c r="X19" s="1366"/>
      <c r="Y19" s="689"/>
      <c r="Z19" s="690"/>
      <c r="AA19" s="691"/>
      <c r="AB19" s="1366"/>
      <c r="AC19" s="1366"/>
      <c r="AD19" s="1366"/>
      <c r="AE19" s="1366"/>
      <c r="AF19" s="689"/>
      <c r="AG19" s="1351"/>
      <c r="AH19" s="1351"/>
      <c r="AI19" s="910"/>
      <c r="AJ19" s="910"/>
      <c r="AK19" s="910"/>
      <c r="AL19" s="910"/>
      <c r="AM19" s="1551"/>
      <c r="AN19" s="691"/>
      <c r="AO19" s="691"/>
      <c r="AP19" s="1366"/>
      <c r="AQ19" s="1366"/>
      <c r="AR19" s="1366"/>
      <c r="AS19" s="1366"/>
      <c r="AT19" s="700"/>
      <c r="AU19" s="356"/>
      <c r="AV19" s="691"/>
      <c r="AW19" s="1366"/>
      <c r="AX19" s="1366"/>
      <c r="AY19" s="1366"/>
      <c r="AZ19" s="1366"/>
      <c r="BA19" s="689"/>
      <c r="BB19" s="1414"/>
      <c r="BC19" s="1366"/>
      <c r="BD19" s="1366"/>
      <c r="BE19" s="1366"/>
      <c r="BF19" s="1366"/>
      <c r="BG19" s="1366"/>
      <c r="BH19" s="1367"/>
      <c r="BI19" s="1366"/>
      <c r="BJ19" s="1366"/>
      <c r="BK19" s="1366"/>
      <c r="BL19" s="1366"/>
      <c r="BM19" s="1366"/>
      <c r="BN19" s="1366"/>
      <c r="BO19" s="1366"/>
      <c r="BP19" s="691"/>
      <c r="BQ19" s="691"/>
      <c r="BR19" s="1366"/>
      <c r="BS19" s="1366"/>
      <c r="BT19" s="1366"/>
      <c r="BU19" s="1366"/>
      <c r="BV19" s="689"/>
      <c r="BW19" s="691"/>
      <c r="BX19" s="691"/>
      <c r="BY19" s="1366"/>
      <c r="BZ19" s="1366"/>
      <c r="CA19" s="1366"/>
      <c r="CB19" s="1366"/>
      <c r="CC19" s="689"/>
      <c r="CD19" s="467"/>
      <c r="CE19" s="467"/>
      <c r="CF19" s="723"/>
      <c r="CG19" s="723"/>
      <c r="CH19" s="723"/>
      <c r="CI19" s="723"/>
      <c r="CJ19" s="468"/>
      <c r="CK19" s="691"/>
      <c r="CL19" s="691"/>
      <c r="CM19" s="1366"/>
      <c r="CN19" s="1366"/>
      <c r="CO19" s="1366"/>
      <c r="CP19" s="1366"/>
      <c r="CQ19" s="689"/>
      <c r="CR19" s="1372" t="s">
        <v>2130</v>
      </c>
      <c r="CS19" s="691"/>
      <c r="CT19" s="1366"/>
      <c r="CU19" s="1366"/>
      <c r="CV19" s="1366"/>
      <c r="CW19" s="1366"/>
      <c r="CX19" s="689"/>
      <c r="CY19" s="691"/>
      <c r="CZ19" s="691"/>
      <c r="DA19" s="1366"/>
      <c r="DB19" s="1366"/>
      <c r="DC19" s="1366"/>
      <c r="DD19" s="1366"/>
      <c r="DE19" s="689"/>
      <c r="DF19" s="155" t="s">
        <v>404</v>
      </c>
      <c r="DG19" s="667" t="s">
        <v>1081</v>
      </c>
      <c r="DH19" s="658" t="s">
        <v>681</v>
      </c>
      <c r="DI19" s="639"/>
      <c r="DJ19" s="639"/>
      <c r="DK19" s="639"/>
      <c r="DL19" s="634"/>
      <c r="DM19" s="155"/>
      <c r="DN19" s="667"/>
      <c r="DO19" s="658"/>
      <c r="DP19" s="639"/>
      <c r="DQ19" s="639"/>
      <c r="DR19" s="639"/>
      <c r="DS19" s="634"/>
      <c r="DT19" s="691"/>
      <c r="DU19" s="691"/>
      <c r="DV19" s="692"/>
      <c r="DW19" s="692"/>
      <c r="DX19" s="692"/>
      <c r="DY19" s="692"/>
      <c r="DZ19" s="689"/>
      <c r="EA19" s="691"/>
      <c r="EB19" s="691"/>
      <c r="EC19" s="692"/>
      <c r="ED19" s="692"/>
      <c r="EE19" s="692"/>
      <c r="EF19" s="692"/>
      <c r="EG19" s="689"/>
      <c r="EH19" s="682"/>
      <c r="EI19" s="691"/>
      <c r="EJ19" s="692"/>
      <c r="EK19" s="692"/>
      <c r="EL19" s="692"/>
      <c r="EM19" s="692"/>
      <c r="EN19" s="733"/>
      <c r="EO19" s="1226"/>
      <c r="EP19" s="1225"/>
      <c r="EQ19" s="1225"/>
      <c r="ER19" s="1225"/>
      <c r="ES19" s="1225"/>
      <c r="ET19" s="1225"/>
      <c r="EU19" s="685"/>
      <c r="EV19" s="691"/>
      <c r="EW19" s="694"/>
      <c r="EX19" s="694"/>
      <c r="EY19" s="692"/>
      <c r="EZ19" s="692"/>
      <c r="FA19" s="692"/>
      <c r="FB19" s="689"/>
      <c r="FC19" s="692"/>
      <c r="FD19" s="692"/>
      <c r="FE19" s="692"/>
      <c r="FF19" s="692"/>
      <c r="FG19" s="692"/>
      <c r="FH19" s="692"/>
      <c r="FI19" s="711"/>
      <c r="FJ19" s="959"/>
      <c r="FK19" s="959"/>
      <c r="FL19" s="909"/>
      <c r="FM19" s="909"/>
      <c r="FN19" s="909"/>
      <c r="FO19" s="909"/>
      <c r="FP19" s="960"/>
      <c r="FQ19" s="961"/>
      <c r="FR19" s="961"/>
      <c r="FS19" s="962"/>
      <c r="FT19" s="962"/>
      <c r="FU19" s="962"/>
      <c r="FV19" s="962"/>
      <c r="FW19" s="963"/>
      <c r="FX19" s="690" t="s">
        <v>404</v>
      </c>
      <c r="FY19" s="691" t="s">
        <v>519</v>
      </c>
      <c r="FZ19" s="558" t="s">
        <v>1745</v>
      </c>
      <c r="GA19" s="558"/>
      <c r="GB19" s="558" t="s">
        <v>642</v>
      </c>
      <c r="GC19" s="558" t="s">
        <v>846</v>
      </c>
      <c r="GD19" s="559" t="s">
        <v>268</v>
      </c>
      <c r="GE19" s="690"/>
      <c r="GF19" s="691"/>
      <c r="GG19" s="692"/>
      <c r="GH19" s="692"/>
      <c r="GI19" s="692"/>
      <c r="GJ19" s="692"/>
      <c r="GK19" s="689"/>
    </row>
    <row r="20" spans="1:193" ht="72" thickBot="1">
      <c r="A20" s="1544"/>
      <c r="B20" s="113"/>
      <c r="C20" s="1383"/>
      <c r="D20" s="1060" t="s">
        <v>533</v>
      </c>
      <c r="E20" s="193" t="s">
        <v>1016</v>
      </c>
      <c r="F20" s="193"/>
      <c r="G20" s="194"/>
      <c r="H20" s="55"/>
      <c r="I20" s="1343" t="s">
        <v>841</v>
      </c>
      <c r="J20" s="1343"/>
      <c r="K20" s="1346"/>
      <c r="L20" s="1363"/>
      <c r="M20" s="1357"/>
      <c r="N20" s="1359"/>
      <c r="O20" s="1359"/>
      <c r="P20" s="1359"/>
      <c r="Q20" s="1359"/>
      <c r="R20" s="1355"/>
      <c r="S20" s="1357"/>
      <c r="T20" s="1357"/>
      <c r="U20" s="1359"/>
      <c r="V20" s="1359"/>
      <c r="W20" s="1359"/>
      <c r="X20" s="1359"/>
      <c r="Y20" s="1355"/>
      <c r="Z20" s="1363"/>
      <c r="AA20" s="1357"/>
      <c r="AB20" s="1359"/>
      <c r="AC20" s="1359"/>
      <c r="AD20" s="1359"/>
      <c r="AE20" s="1359"/>
      <c r="AF20" s="1355"/>
      <c r="AG20" s="1351"/>
      <c r="AH20" s="1351"/>
      <c r="AI20" s="484"/>
      <c r="AJ20" s="910"/>
      <c r="AK20" s="484"/>
      <c r="AL20" s="483"/>
      <c r="AM20" s="1552"/>
      <c r="AN20" s="1357"/>
      <c r="AO20" s="1357"/>
      <c r="AP20" s="1359"/>
      <c r="AQ20" s="1359"/>
      <c r="AR20" s="1359"/>
      <c r="AS20" s="1359"/>
      <c r="AT20" s="1360"/>
      <c r="AU20" s="356"/>
      <c r="AV20" s="1357"/>
      <c r="AW20" s="1359"/>
      <c r="AX20" s="1359"/>
      <c r="AY20" s="1359"/>
      <c r="AZ20" s="1359"/>
      <c r="BA20" s="1355"/>
      <c r="BB20" s="1414"/>
      <c r="BC20" s="608"/>
      <c r="BD20" s="1366"/>
      <c r="BE20" s="1366"/>
      <c r="BF20" s="1366"/>
      <c r="BG20" s="1366"/>
      <c r="BH20" s="1367"/>
      <c r="BI20" s="1366"/>
      <c r="BJ20" s="1366"/>
      <c r="BK20" s="1366"/>
      <c r="BL20" s="1366"/>
      <c r="BM20" s="1366"/>
      <c r="BN20" s="1366"/>
      <c r="BO20" s="1366"/>
      <c r="BP20" s="1357"/>
      <c r="BQ20" s="1357"/>
      <c r="BR20" s="1359"/>
      <c r="BS20" s="1359"/>
      <c r="BT20" s="1359"/>
      <c r="BU20" s="1359"/>
      <c r="BV20" s="1355"/>
      <c r="BW20" s="1357"/>
      <c r="BX20" s="1360"/>
      <c r="BY20" s="1359"/>
      <c r="BZ20" s="1359"/>
      <c r="CA20" s="1359"/>
      <c r="CB20" s="1359"/>
      <c r="CC20" s="1355"/>
      <c r="CD20" s="1349"/>
      <c r="CE20" s="1349"/>
      <c r="CF20" s="1350"/>
      <c r="CG20" s="1350"/>
      <c r="CH20" s="1350"/>
      <c r="CI20" s="1350"/>
      <c r="CJ20" s="448"/>
      <c r="CK20" s="1357"/>
      <c r="CL20" s="1357"/>
      <c r="CM20" s="1359"/>
      <c r="CN20" s="1359"/>
      <c r="CO20" s="1359"/>
      <c r="CP20" s="1359"/>
      <c r="CQ20" s="1355"/>
      <c r="CR20" s="1372" t="s">
        <v>2130</v>
      </c>
      <c r="CS20" s="1357"/>
      <c r="CT20" s="1359"/>
      <c r="CU20" s="1359"/>
      <c r="CV20" s="1359"/>
      <c r="CW20" s="1359"/>
      <c r="CX20" s="1360"/>
      <c r="CY20" s="1357"/>
      <c r="CZ20" s="1357"/>
      <c r="DA20" s="1359"/>
      <c r="DB20" s="1359"/>
      <c r="DC20" s="1359"/>
      <c r="DD20" s="1359"/>
      <c r="DE20" s="640"/>
      <c r="DF20" s="353"/>
      <c r="DG20" s="640"/>
      <c r="DH20" s="639"/>
      <c r="DI20" s="639"/>
      <c r="DJ20" s="639"/>
      <c r="DK20" s="639"/>
      <c r="DL20" s="634"/>
      <c r="DM20" s="353"/>
      <c r="DN20" s="640"/>
      <c r="DO20" s="639"/>
      <c r="DP20" s="639"/>
      <c r="DQ20" s="639"/>
      <c r="DR20" s="639"/>
      <c r="DS20" s="634"/>
      <c r="DT20" s="636"/>
      <c r="DU20" s="636"/>
      <c r="DV20" s="639"/>
      <c r="DW20" s="639"/>
      <c r="DX20" s="639"/>
      <c r="DY20" s="639"/>
      <c r="DZ20" s="634"/>
      <c r="EA20" s="636"/>
      <c r="EB20" s="636"/>
      <c r="EC20" s="639"/>
      <c r="ED20" s="639"/>
      <c r="EE20" s="639"/>
      <c r="EF20" s="639"/>
      <c r="EG20" s="634"/>
      <c r="EH20" s="682"/>
      <c r="EI20" s="636"/>
      <c r="EJ20" s="639"/>
      <c r="EK20" s="639"/>
      <c r="EL20" s="639"/>
      <c r="EM20" s="639"/>
      <c r="EN20" s="734"/>
      <c r="EO20" s="607"/>
      <c r="EP20" s="666"/>
      <c r="EQ20" s="666"/>
      <c r="ER20" s="666"/>
      <c r="ES20" s="666"/>
      <c r="ET20" s="666"/>
      <c r="EU20" s="685"/>
      <c r="EV20" s="636"/>
      <c r="EW20" s="80"/>
      <c r="EX20" s="80"/>
      <c r="EY20" s="639"/>
      <c r="EZ20" s="639"/>
      <c r="FA20" s="639"/>
      <c r="FB20" s="634"/>
      <c r="FC20" s="666"/>
      <c r="FD20" s="666"/>
      <c r="FE20" s="666"/>
      <c r="FF20" s="666"/>
      <c r="FG20" s="666"/>
      <c r="FH20" s="666"/>
      <c r="FI20" s="607"/>
      <c r="FJ20" s="964"/>
      <c r="FK20" s="964"/>
      <c r="FL20" s="820"/>
      <c r="FM20" s="820"/>
      <c r="FN20" s="820"/>
      <c r="FO20" s="820"/>
      <c r="FP20" s="965"/>
      <c r="FQ20" s="966"/>
      <c r="FR20" s="966"/>
      <c r="FS20" s="967"/>
      <c r="FT20" s="967"/>
      <c r="FU20" s="967"/>
      <c r="FV20" s="967"/>
      <c r="FW20" s="968"/>
      <c r="FX20" s="647" t="s">
        <v>533</v>
      </c>
      <c r="FY20" s="636" t="s">
        <v>288</v>
      </c>
      <c r="FZ20" s="560" t="s">
        <v>1745</v>
      </c>
      <c r="GA20" s="560"/>
      <c r="GB20" s="560" t="s">
        <v>642</v>
      </c>
      <c r="GC20" s="560" t="s">
        <v>846</v>
      </c>
      <c r="GD20" s="561" t="s">
        <v>269</v>
      </c>
      <c r="GE20" s="665"/>
      <c r="GF20" s="636"/>
      <c r="GG20" s="639"/>
      <c r="GH20" s="639"/>
      <c r="GI20" s="639"/>
      <c r="GJ20" s="639"/>
      <c r="GK20" s="634"/>
    </row>
    <row r="21" spans="1:193" ht="86.25" thickBot="1">
      <c r="A21" s="1539" t="s">
        <v>327</v>
      </c>
      <c r="B21" s="466" t="s">
        <v>2351</v>
      </c>
      <c r="C21" s="1396" t="s">
        <v>328</v>
      </c>
      <c r="D21" s="1397" t="s">
        <v>531</v>
      </c>
      <c r="E21" s="61" t="s">
        <v>531</v>
      </c>
      <c r="F21" s="1334" t="s">
        <v>920</v>
      </c>
      <c r="G21" s="54" t="s">
        <v>675</v>
      </c>
      <c r="H21" s="159"/>
      <c r="I21" s="54" t="s">
        <v>988</v>
      </c>
      <c r="J21" s="159"/>
      <c r="K21" s="170"/>
      <c r="L21" s="161"/>
      <c r="M21" s="706"/>
      <c r="N21" s="705"/>
      <c r="O21" s="705"/>
      <c r="P21" s="705"/>
      <c r="Q21" s="705"/>
      <c r="R21" s="707"/>
      <c r="S21" s="706"/>
      <c r="T21" s="706"/>
      <c r="U21" s="705"/>
      <c r="V21" s="705"/>
      <c r="W21" s="705"/>
      <c r="X21" s="705"/>
      <c r="Y21" s="707"/>
      <c r="Z21" s="161"/>
      <c r="AA21" s="706"/>
      <c r="AB21" s="705"/>
      <c r="AC21" s="705"/>
      <c r="AD21" s="705"/>
      <c r="AE21" s="705"/>
      <c r="AF21" s="162"/>
      <c r="AG21" s="1351" t="s">
        <v>1016</v>
      </c>
      <c r="AH21" s="482"/>
      <c r="AI21" s="482"/>
      <c r="AJ21" s="482"/>
      <c r="AK21" s="482"/>
      <c r="AL21" s="482"/>
      <c r="AM21" s="1545" t="s">
        <v>1401</v>
      </c>
      <c r="AN21" s="706"/>
      <c r="AO21" s="706"/>
      <c r="AP21" s="705"/>
      <c r="AQ21" s="705"/>
      <c r="AR21" s="705"/>
      <c r="AS21" s="705"/>
      <c r="AT21" s="708"/>
      <c r="AU21" s="356" t="s">
        <v>1016</v>
      </c>
      <c r="AV21" s="706"/>
      <c r="AW21" s="705"/>
      <c r="AX21" s="705"/>
      <c r="AY21" s="705"/>
      <c r="AZ21" s="705"/>
      <c r="BA21" s="707"/>
      <c r="BB21" s="694" t="s">
        <v>1016</v>
      </c>
      <c r="BC21" s="609"/>
      <c r="BD21" s="601"/>
      <c r="BE21" s="601"/>
      <c r="BF21" s="601"/>
      <c r="BG21" s="601"/>
      <c r="BH21" s="603"/>
      <c r="BI21" s="1366"/>
      <c r="BJ21" s="1366"/>
      <c r="BK21" s="1366"/>
      <c r="BL21" s="1366"/>
      <c r="BM21" s="1366"/>
      <c r="BN21" s="1366"/>
      <c r="BO21" s="1366"/>
      <c r="BP21" s="706"/>
      <c r="BQ21" s="706"/>
      <c r="BR21" s="705"/>
      <c r="BS21" s="705"/>
      <c r="BT21" s="705"/>
      <c r="BU21" s="705"/>
      <c r="BV21" s="707"/>
      <c r="BW21" s="706"/>
      <c r="BX21" s="708"/>
      <c r="BY21" s="705"/>
      <c r="BZ21" s="705"/>
      <c r="CA21" s="705"/>
      <c r="CB21" s="705"/>
      <c r="CC21" s="707"/>
      <c r="CD21" s="718"/>
      <c r="CE21" s="718"/>
      <c r="CF21" s="719"/>
      <c r="CG21" s="719"/>
      <c r="CH21" s="719"/>
      <c r="CI21" s="719"/>
      <c r="CJ21" s="466"/>
      <c r="CK21" s="706"/>
      <c r="CL21" s="706"/>
      <c r="CM21" s="705"/>
      <c r="CN21" s="705"/>
      <c r="CO21" s="705"/>
      <c r="CP21" s="705"/>
      <c r="CQ21" s="707"/>
      <c r="CR21" s="1372" t="s">
        <v>2130</v>
      </c>
      <c r="CS21" s="706"/>
      <c r="CT21" s="705"/>
      <c r="CU21" s="705"/>
      <c r="CV21" s="705"/>
      <c r="CW21" s="705"/>
      <c r="CX21" s="707"/>
      <c r="CY21" s="1334" t="s">
        <v>1016</v>
      </c>
      <c r="CZ21" s="706"/>
      <c r="DA21" s="705"/>
      <c r="DB21" s="705"/>
      <c r="DC21" s="705"/>
      <c r="DD21" s="705"/>
      <c r="DE21" s="707"/>
      <c r="DF21" s="356" t="s">
        <v>1016</v>
      </c>
      <c r="DG21" s="152"/>
      <c r="DH21" s="1222"/>
      <c r="DI21" s="1222"/>
      <c r="DJ21" s="1222"/>
      <c r="DK21" s="1222"/>
      <c r="DL21" s="362"/>
      <c r="DM21" s="356" t="s">
        <v>1016</v>
      </c>
      <c r="DN21" s="152"/>
      <c r="DO21" s="1222"/>
      <c r="DP21" s="1222"/>
      <c r="DQ21" s="1222"/>
      <c r="DR21" s="1222"/>
      <c r="DS21" s="362"/>
      <c r="DT21" s="706"/>
      <c r="DU21" s="706"/>
      <c r="DV21" s="705"/>
      <c r="DW21" s="705"/>
      <c r="DX21" s="705"/>
      <c r="DY21" s="705"/>
      <c r="DZ21" s="707" t="s">
        <v>1861</v>
      </c>
      <c r="EA21" s="706"/>
      <c r="EB21" s="706"/>
      <c r="EC21" s="705"/>
      <c r="ED21" s="705"/>
      <c r="EE21" s="705"/>
      <c r="EF21" s="705"/>
      <c r="EG21" s="707"/>
      <c r="EH21" s="651"/>
      <c r="EI21" s="755"/>
      <c r="EJ21" s="756"/>
      <c r="EK21" s="756"/>
      <c r="EL21" s="756"/>
      <c r="EM21" s="756"/>
      <c r="EN21" s="757"/>
      <c r="EO21" s="606" t="s">
        <v>1016</v>
      </c>
      <c r="EP21" s="658"/>
      <c r="EQ21" s="658"/>
      <c r="ER21" s="658"/>
      <c r="ES21" s="658"/>
      <c r="ET21" s="658"/>
      <c r="EU21" s="1223"/>
      <c r="EV21" s="696" t="s">
        <v>602</v>
      </c>
      <c r="EW21" s="673" t="s">
        <v>920</v>
      </c>
      <c r="EX21" s="673" t="s">
        <v>226</v>
      </c>
      <c r="EY21" s="672"/>
      <c r="EZ21" s="672" t="s">
        <v>990</v>
      </c>
      <c r="FA21" s="669"/>
      <c r="FB21" s="668"/>
      <c r="FC21" s="658" t="s">
        <v>531</v>
      </c>
      <c r="FD21" s="658" t="s">
        <v>920</v>
      </c>
      <c r="FE21" s="658" t="s">
        <v>2177</v>
      </c>
      <c r="FF21" s="658"/>
      <c r="FG21" s="658" t="s">
        <v>988</v>
      </c>
      <c r="FH21" s="658"/>
      <c r="FI21" s="606"/>
      <c r="FJ21" s="943" t="s">
        <v>531</v>
      </c>
      <c r="FK21" s="943" t="s">
        <v>920</v>
      </c>
      <c r="FL21" s="1235" t="s">
        <v>674</v>
      </c>
      <c r="FM21" s="1235"/>
      <c r="FN21" s="1235"/>
      <c r="FO21" s="1235" t="s">
        <v>846</v>
      </c>
      <c r="FP21" s="970"/>
      <c r="FQ21" s="943" t="s">
        <v>531</v>
      </c>
      <c r="FR21" s="943" t="s">
        <v>920</v>
      </c>
      <c r="FS21" s="1288" t="s">
        <v>674</v>
      </c>
      <c r="FT21" s="946"/>
      <c r="FU21" s="1235"/>
      <c r="FV21" s="1235" t="s">
        <v>846</v>
      </c>
      <c r="FW21" s="971"/>
      <c r="FX21" s="651"/>
      <c r="FY21" s="651"/>
      <c r="FZ21" s="669"/>
      <c r="GA21" s="669"/>
      <c r="GB21" s="669"/>
      <c r="GC21" s="669"/>
      <c r="GD21" s="668"/>
      <c r="GE21" s="651" t="s">
        <v>531</v>
      </c>
      <c r="GF21" s="651" t="s">
        <v>920</v>
      </c>
      <c r="GG21" s="672" t="s">
        <v>1116</v>
      </c>
      <c r="GH21" s="669"/>
      <c r="GI21" s="669" t="s">
        <v>1413</v>
      </c>
      <c r="GJ21" s="669"/>
      <c r="GK21" s="668" t="s">
        <v>1608</v>
      </c>
    </row>
    <row r="22" spans="1:193" ht="114">
      <c r="A22" s="1573"/>
      <c r="B22" s="62" t="s">
        <v>402</v>
      </c>
      <c r="C22" s="1051"/>
      <c r="D22" s="1061" t="s">
        <v>404</v>
      </c>
      <c r="E22" s="690" t="s">
        <v>404</v>
      </c>
      <c r="F22" s="1401" t="s">
        <v>920</v>
      </c>
      <c r="G22" s="73" t="s">
        <v>991</v>
      </c>
      <c r="H22" s="73"/>
      <c r="I22" s="73" t="s">
        <v>992</v>
      </c>
      <c r="J22" s="73"/>
      <c r="K22" s="171"/>
      <c r="L22" s="1248"/>
      <c r="M22" s="1249"/>
      <c r="N22" s="601"/>
      <c r="O22" s="601"/>
      <c r="P22" s="601"/>
      <c r="Q22" s="601"/>
      <c r="R22" s="1250"/>
      <c r="S22" s="1249"/>
      <c r="T22" s="1249"/>
      <c r="U22" s="601"/>
      <c r="V22" s="601"/>
      <c r="W22" s="601"/>
      <c r="X22" s="601"/>
      <c r="Y22" s="1250"/>
      <c r="Z22" s="1248"/>
      <c r="AA22" s="1249"/>
      <c r="AB22" s="601"/>
      <c r="AC22" s="601"/>
      <c r="AD22" s="601"/>
      <c r="AE22" s="601"/>
      <c r="AF22" s="1251"/>
      <c r="AG22" s="1351" t="s">
        <v>1016</v>
      </c>
      <c r="AH22" s="482"/>
      <c r="AI22" s="482"/>
      <c r="AJ22" s="482"/>
      <c r="AK22" s="482"/>
      <c r="AL22" s="482"/>
      <c r="AM22" s="1546"/>
      <c r="AN22" s="691" t="s">
        <v>1016</v>
      </c>
      <c r="AO22" s="1249"/>
      <c r="AP22" s="601"/>
      <c r="AQ22" s="601"/>
      <c r="AR22" s="601"/>
      <c r="AS22" s="601"/>
      <c r="AT22" s="1252"/>
      <c r="AU22" s="690" t="s">
        <v>1016</v>
      </c>
      <c r="AV22" s="1249"/>
      <c r="AW22" s="601"/>
      <c r="AX22" s="601"/>
      <c r="AY22" s="601"/>
      <c r="AZ22" s="601"/>
      <c r="BA22" s="1250"/>
      <c r="BB22" s="694" t="s">
        <v>1016</v>
      </c>
      <c r="BC22" s="609"/>
      <c r="BD22" s="601"/>
      <c r="BE22" s="601"/>
      <c r="BF22" s="601"/>
      <c r="BG22" s="601"/>
      <c r="BH22" s="603"/>
      <c r="BI22" s="1366"/>
      <c r="BJ22" s="1366"/>
      <c r="BK22" s="1366"/>
      <c r="BL22" s="1366"/>
      <c r="BM22" s="1366"/>
      <c r="BN22" s="1366"/>
      <c r="BO22" s="1366"/>
      <c r="BP22" s="1249"/>
      <c r="BQ22" s="1249"/>
      <c r="BR22" s="601"/>
      <c r="BS22" s="601"/>
      <c r="BT22" s="601"/>
      <c r="BU22" s="601"/>
      <c r="BV22" s="1250"/>
      <c r="BW22" s="1249" t="s">
        <v>1016</v>
      </c>
      <c r="BX22" s="1252"/>
      <c r="BY22" s="601"/>
      <c r="BZ22" s="601"/>
      <c r="CA22" s="601"/>
      <c r="CB22" s="601"/>
      <c r="CC22" s="1250"/>
      <c r="CD22" s="467"/>
      <c r="CE22" s="467"/>
      <c r="CF22" s="723"/>
      <c r="CG22" s="723"/>
      <c r="CH22" s="723"/>
      <c r="CI22" s="723"/>
      <c r="CJ22" s="468"/>
      <c r="CK22" s="1249"/>
      <c r="CL22" s="1249"/>
      <c r="CM22" s="601"/>
      <c r="CN22" s="601"/>
      <c r="CO22" s="601"/>
      <c r="CP22" s="601"/>
      <c r="CQ22" s="1250"/>
      <c r="CR22" s="696" t="s">
        <v>2130</v>
      </c>
      <c r="CS22" s="1249"/>
      <c r="CT22" s="601"/>
      <c r="CU22" s="601"/>
      <c r="CV22" s="601"/>
      <c r="CW22" s="601"/>
      <c r="CX22" s="1250"/>
      <c r="CY22" s="691" t="s">
        <v>1016</v>
      </c>
      <c r="CZ22" s="1249"/>
      <c r="DA22" s="601"/>
      <c r="DB22" s="601"/>
      <c r="DC22" s="601"/>
      <c r="DD22" s="601"/>
      <c r="DE22" s="1250"/>
      <c r="DF22" s="155" t="s">
        <v>1016</v>
      </c>
      <c r="DG22" s="654"/>
      <c r="DH22" s="672"/>
      <c r="DI22" s="672"/>
      <c r="DJ22" s="672"/>
      <c r="DK22" s="672"/>
      <c r="DL22" s="1223"/>
      <c r="DM22" s="155" t="s">
        <v>1016</v>
      </c>
      <c r="DN22" s="654"/>
      <c r="DO22" s="672"/>
      <c r="DP22" s="672"/>
      <c r="DQ22" s="672"/>
      <c r="DR22" s="672"/>
      <c r="DS22" s="1223"/>
      <c r="DT22" s="1249"/>
      <c r="DU22" s="1249"/>
      <c r="DV22" s="601"/>
      <c r="DW22" s="601"/>
      <c r="DX22" s="601"/>
      <c r="DY22" s="601"/>
      <c r="DZ22" s="1250"/>
      <c r="EA22" s="1249"/>
      <c r="EB22" s="1249"/>
      <c r="EC22" s="601"/>
      <c r="ED22" s="601"/>
      <c r="EE22" s="601"/>
      <c r="EF22" s="601"/>
      <c r="EG22" s="1250"/>
      <c r="EH22" s="691" t="s">
        <v>1016</v>
      </c>
      <c r="EI22" s="1253"/>
      <c r="EJ22" s="1254"/>
      <c r="EK22" s="1254"/>
      <c r="EL22" s="1254"/>
      <c r="EM22" s="1254"/>
      <c r="EN22" s="1255"/>
      <c r="EO22" s="1226" t="s">
        <v>1016</v>
      </c>
      <c r="EP22" s="1225"/>
      <c r="EQ22" s="1225"/>
      <c r="ER22" s="1225"/>
      <c r="ES22" s="1225"/>
      <c r="ET22" s="1225"/>
      <c r="EU22" s="689"/>
      <c r="EV22" s="654" t="s">
        <v>404</v>
      </c>
      <c r="EW22" s="122" t="s">
        <v>920</v>
      </c>
      <c r="EX22" s="122" t="s">
        <v>227</v>
      </c>
      <c r="EY22" s="658"/>
      <c r="EZ22" s="658" t="s">
        <v>993</v>
      </c>
      <c r="FA22" s="1225"/>
      <c r="FB22" s="689"/>
      <c r="FC22" s="1225" t="s">
        <v>1016</v>
      </c>
      <c r="FD22" s="1225"/>
      <c r="FE22" s="1225"/>
      <c r="FF22" s="1225"/>
      <c r="FG22" s="1225"/>
      <c r="FH22" s="1225"/>
      <c r="FI22" s="1226"/>
      <c r="FJ22" s="489" t="s">
        <v>404</v>
      </c>
      <c r="FK22" s="489" t="s">
        <v>1644</v>
      </c>
      <c r="FL22" s="1233" t="s">
        <v>2307</v>
      </c>
      <c r="FM22" s="1233" t="s">
        <v>416</v>
      </c>
      <c r="FN22" s="1233" t="s">
        <v>2332</v>
      </c>
      <c r="FO22" s="1233" t="s">
        <v>846</v>
      </c>
      <c r="FP22" s="1256"/>
      <c r="FQ22" s="1257" t="s">
        <v>404</v>
      </c>
      <c r="FR22" s="936" t="s">
        <v>1655</v>
      </c>
      <c r="FS22" s="937" t="s">
        <v>2307</v>
      </c>
      <c r="FT22" s="937" t="s">
        <v>416</v>
      </c>
      <c r="FU22" s="1233" t="s">
        <v>2308</v>
      </c>
      <c r="FV22" s="1233" t="s">
        <v>846</v>
      </c>
      <c r="FW22" s="1256"/>
      <c r="FX22" s="691"/>
      <c r="FY22" s="691"/>
      <c r="FZ22" s="1225"/>
      <c r="GA22" s="1225"/>
      <c r="GB22" s="1225"/>
      <c r="GC22" s="1225"/>
      <c r="GD22" s="689"/>
      <c r="GE22" s="691"/>
      <c r="GF22" s="691"/>
      <c r="GG22" s="1225"/>
      <c r="GH22" s="1225"/>
      <c r="GI22" s="1225"/>
      <c r="GJ22" s="1225"/>
      <c r="GK22" s="689"/>
    </row>
    <row r="23" spans="1:193" s="1220" customFormat="1" ht="114.75" thickBot="1">
      <c r="A23" s="1540"/>
      <c r="B23" s="1242"/>
      <c r="C23" s="1382"/>
      <c r="D23" s="1385" t="s">
        <v>404</v>
      </c>
      <c r="E23" s="1361" t="s">
        <v>1016</v>
      </c>
      <c r="F23" s="1342"/>
      <c r="G23" s="638"/>
      <c r="H23" s="638"/>
      <c r="I23" s="638"/>
      <c r="J23" s="638"/>
      <c r="K23" s="660"/>
      <c r="L23" s="1236"/>
      <c r="M23" s="78"/>
      <c r="N23" s="661"/>
      <c r="O23" s="661"/>
      <c r="P23" s="661"/>
      <c r="Q23" s="661"/>
      <c r="R23" s="1237"/>
      <c r="S23" s="78"/>
      <c r="T23" s="78"/>
      <c r="U23" s="661"/>
      <c r="V23" s="661"/>
      <c r="W23" s="661"/>
      <c r="X23" s="661"/>
      <c r="Y23" s="1237"/>
      <c r="Z23" s="1236"/>
      <c r="AA23" s="78"/>
      <c r="AB23" s="661"/>
      <c r="AC23" s="661"/>
      <c r="AD23" s="661"/>
      <c r="AE23" s="661"/>
      <c r="AF23" s="1238"/>
      <c r="AG23" s="1422"/>
      <c r="AH23" s="1244"/>
      <c r="AI23" s="1244"/>
      <c r="AJ23" s="1244"/>
      <c r="AK23" s="1244"/>
      <c r="AL23" s="1244"/>
      <c r="AM23" s="1426"/>
      <c r="AN23" s="1361"/>
      <c r="AO23" s="78"/>
      <c r="AP23" s="661"/>
      <c r="AQ23" s="661"/>
      <c r="AR23" s="661"/>
      <c r="AS23" s="661"/>
      <c r="AT23" s="56"/>
      <c r="AU23" s="356"/>
      <c r="AV23" s="78"/>
      <c r="AW23" s="661"/>
      <c r="AX23" s="661"/>
      <c r="AY23" s="661"/>
      <c r="AZ23" s="661"/>
      <c r="BA23" s="1237"/>
      <c r="BB23" s="122"/>
      <c r="BC23" s="1245"/>
      <c r="BD23" s="1246"/>
      <c r="BE23" s="1246"/>
      <c r="BF23" s="1246"/>
      <c r="BG23" s="1246"/>
      <c r="BH23" s="1247"/>
      <c r="BI23" s="658"/>
      <c r="BJ23" s="658"/>
      <c r="BK23" s="658"/>
      <c r="BL23" s="658"/>
      <c r="BM23" s="658"/>
      <c r="BN23" s="658"/>
      <c r="BO23" s="658"/>
      <c r="BP23" s="78"/>
      <c r="BQ23" s="78"/>
      <c r="BR23" s="661"/>
      <c r="BS23" s="661"/>
      <c r="BT23" s="661"/>
      <c r="BU23" s="661"/>
      <c r="BV23" s="1237"/>
      <c r="BW23" s="78"/>
      <c r="BX23" s="56"/>
      <c r="BY23" s="661"/>
      <c r="BZ23" s="661"/>
      <c r="CA23" s="661"/>
      <c r="CB23" s="661"/>
      <c r="CC23" s="1237"/>
      <c r="CD23" s="456"/>
      <c r="CE23" s="456"/>
      <c r="CF23" s="449"/>
      <c r="CG23" s="449"/>
      <c r="CH23" s="449"/>
      <c r="CI23" s="449"/>
      <c r="CJ23" s="1348"/>
      <c r="CK23" s="78"/>
      <c r="CL23" s="78"/>
      <c r="CM23" s="661"/>
      <c r="CN23" s="661"/>
      <c r="CO23" s="661"/>
      <c r="CP23" s="661"/>
      <c r="CQ23" s="1237"/>
      <c r="CR23" s="1357"/>
      <c r="CS23" s="78"/>
      <c r="CT23" s="661"/>
      <c r="CU23" s="661"/>
      <c r="CV23" s="661"/>
      <c r="CW23" s="661"/>
      <c r="CX23" s="1237"/>
      <c r="CY23" s="1361"/>
      <c r="CZ23" s="78"/>
      <c r="DA23" s="661"/>
      <c r="DB23" s="661"/>
      <c r="DC23" s="661"/>
      <c r="DD23" s="661"/>
      <c r="DE23" s="1237"/>
      <c r="DF23" s="703"/>
      <c r="DG23" s="636"/>
      <c r="DH23" s="645"/>
      <c r="DI23" s="645"/>
      <c r="DJ23" s="645"/>
      <c r="DK23" s="645"/>
      <c r="DL23" s="650"/>
      <c r="DM23" s="703"/>
      <c r="DN23" s="636"/>
      <c r="DO23" s="645"/>
      <c r="DP23" s="645"/>
      <c r="DQ23" s="645"/>
      <c r="DR23" s="645"/>
      <c r="DS23" s="650"/>
      <c r="DT23" s="78"/>
      <c r="DU23" s="78"/>
      <c r="DV23" s="661"/>
      <c r="DW23" s="661"/>
      <c r="DX23" s="661"/>
      <c r="DY23" s="661"/>
      <c r="DZ23" s="1237"/>
      <c r="EA23" s="78"/>
      <c r="EB23" s="78"/>
      <c r="EC23" s="661"/>
      <c r="ED23" s="661"/>
      <c r="EE23" s="661"/>
      <c r="EF23" s="661"/>
      <c r="EG23" s="1237"/>
      <c r="EH23" s="641"/>
      <c r="EI23" s="1239"/>
      <c r="EJ23" s="1240"/>
      <c r="EK23" s="1240"/>
      <c r="EL23" s="1240"/>
      <c r="EM23" s="1240"/>
      <c r="EN23" s="1241"/>
      <c r="EO23" s="610"/>
      <c r="EP23" s="645"/>
      <c r="EQ23" s="645"/>
      <c r="ER23" s="645"/>
      <c r="ES23" s="636"/>
      <c r="ET23" s="645"/>
      <c r="EU23" s="650"/>
      <c r="EV23" s="641"/>
      <c r="EW23" s="83"/>
      <c r="EX23" s="83"/>
      <c r="EY23" s="645"/>
      <c r="EZ23" s="645"/>
      <c r="FA23" s="645"/>
      <c r="FB23" s="650"/>
      <c r="FC23" s="645"/>
      <c r="FD23" s="645"/>
      <c r="FE23" s="645"/>
      <c r="FF23" s="645"/>
      <c r="FG23" s="645"/>
      <c r="FH23" s="645"/>
      <c r="FI23" s="610"/>
      <c r="FJ23" s="930"/>
      <c r="FK23" s="930"/>
      <c r="FL23" s="1234"/>
      <c r="FM23" s="1234"/>
      <c r="FN23" s="1234"/>
      <c r="FO23" s="1234"/>
      <c r="FP23" s="998"/>
      <c r="FQ23" s="1243"/>
      <c r="FR23" s="929"/>
      <c r="FS23" s="922"/>
      <c r="FT23" s="922"/>
      <c r="FU23" s="1234"/>
      <c r="FV23" s="1234"/>
      <c r="FW23" s="998"/>
      <c r="FX23" s="1258" t="s">
        <v>404</v>
      </c>
      <c r="FY23" s="1258" t="s">
        <v>821</v>
      </c>
      <c r="FZ23" s="856" t="s">
        <v>991</v>
      </c>
      <c r="GA23" s="1259"/>
      <c r="GB23" s="856" t="s">
        <v>2439</v>
      </c>
      <c r="GC23" s="1259" t="s">
        <v>691</v>
      </c>
      <c r="GD23" s="1260" t="s">
        <v>2440</v>
      </c>
      <c r="GE23" s="641"/>
      <c r="GF23" s="641"/>
      <c r="GG23" s="645"/>
      <c r="GH23" s="645"/>
      <c r="GI23" s="645"/>
      <c r="GJ23" s="645"/>
      <c r="GK23" s="650"/>
    </row>
    <row r="24" spans="1:193" ht="114.75" thickBot="1">
      <c r="A24" s="1543" t="s">
        <v>342</v>
      </c>
      <c r="B24" s="1338" t="s">
        <v>2352</v>
      </c>
      <c r="C24" s="1396" t="s">
        <v>341</v>
      </c>
      <c r="D24" s="1397" t="s">
        <v>531</v>
      </c>
      <c r="E24" s="1395" t="s">
        <v>531</v>
      </c>
      <c r="F24" s="1395" t="s">
        <v>920</v>
      </c>
      <c r="G24" s="54" t="s">
        <v>675</v>
      </c>
      <c r="H24" s="54"/>
      <c r="I24" s="54" t="s">
        <v>988</v>
      </c>
      <c r="J24" s="54"/>
      <c r="K24" s="174"/>
      <c r="L24" s="61" t="s">
        <v>1016</v>
      </c>
      <c r="M24" s="1334"/>
      <c r="N24" s="1399"/>
      <c r="O24" s="1399"/>
      <c r="P24" s="1399"/>
      <c r="Q24" s="1399"/>
      <c r="R24" s="1335"/>
      <c r="S24" s="1334" t="s">
        <v>1016</v>
      </c>
      <c r="T24" s="1334"/>
      <c r="U24" s="1399"/>
      <c r="V24" s="1399"/>
      <c r="W24" s="1399"/>
      <c r="X24" s="1399"/>
      <c r="Y24" s="1335"/>
      <c r="Z24" s="61" t="s">
        <v>413</v>
      </c>
      <c r="AA24" s="1334" t="s">
        <v>413</v>
      </c>
      <c r="AB24" s="1399" t="s">
        <v>413</v>
      </c>
      <c r="AC24" s="1399"/>
      <c r="AD24" s="1399" t="s">
        <v>413</v>
      </c>
      <c r="AE24" s="1399"/>
      <c r="AF24" s="259"/>
      <c r="AG24" s="1351" t="s">
        <v>531</v>
      </c>
      <c r="AH24" s="1351" t="s">
        <v>920</v>
      </c>
      <c r="AI24" s="1351" t="s">
        <v>675</v>
      </c>
      <c r="AJ24" s="1351"/>
      <c r="AK24" s="1351" t="s">
        <v>990</v>
      </c>
      <c r="AL24" s="1351"/>
      <c r="AM24" s="1545"/>
      <c r="AN24" s="1334"/>
      <c r="AO24" s="1334"/>
      <c r="AP24" s="1399"/>
      <c r="AQ24" s="1399"/>
      <c r="AR24" s="1399"/>
      <c r="AS24" s="1399"/>
      <c r="AT24" s="704"/>
      <c r="AU24" s="356" t="s">
        <v>1016</v>
      </c>
      <c r="AV24" s="1334"/>
      <c r="AW24" s="1399"/>
      <c r="AX24" s="1399"/>
      <c r="AY24" s="1399"/>
      <c r="AZ24" s="1399"/>
      <c r="BA24" s="1335"/>
      <c r="BB24" s="694" t="s">
        <v>1016</v>
      </c>
      <c r="BC24" s="608"/>
      <c r="BD24" s="1366"/>
      <c r="BE24" s="1366"/>
      <c r="BF24" s="1366"/>
      <c r="BG24" s="1366"/>
      <c r="BH24" s="1367"/>
      <c r="BI24" s="1366" t="s">
        <v>1016</v>
      </c>
      <c r="BJ24" s="1366"/>
      <c r="BK24" s="1366"/>
      <c r="BL24" s="1366"/>
      <c r="BM24" s="1366"/>
      <c r="BN24" s="1366"/>
      <c r="BO24" s="1366"/>
      <c r="BP24" s="1334"/>
      <c r="BQ24" s="1334"/>
      <c r="BR24" s="1399"/>
      <c r="BS24" s="1399"/>
      <c r="BT24" s="1399"/>
      <c r="BU24" s="1399"/>
      <c r="BV24" s="1335"/>
      <c r="BW24" s="704"/>
      <c r="BX24" s="704"/>
      <c r="BY24" s="1399"/>
      <c r="BZ24" s="1399"/>
      <c r="CA24" s="1399"/>
      <c r="CB24" s="1399"/>
      <c r="CC24" s="1335"/>
      <c r="CD24" s="718"/>
      <c r="CE24" s="718"/>
      <c r="CF24" s="719"/>
      <c r="CG24" s="719"/>
      <c r="CH24" s="719"/>
      <c r="CI24" s="719"/>
      <c r="CJ24" s="466"/>
      <c r="CK24" s="1334" t="s">
        <v>1016</v>
      </c>
      <c r="CL24" s="1334"/>
      <c r="CM24" s="1399"/>
      <c r="CN24" s="1399"/>
      <c r="CO24" s="1399"/>
      <c r="CP24" s="1399"/>
      <c r="CQ24" s="1335"/>
      <c r="CR24" s="1372" t="s">
        <v>2130</v>
      </c>
      <c r="CS24" s="1334"/>
      <c r="CT24" s="1399"/>
      <c r="CU24" s="1399"/>
      <c r="CV24" s="1399"/>
      <c r="CW24" s="1399"/>
      <c r="CX24" s="178"/>
      <c r="CY24" s="1334" t="s">
        <v>1016</v>
      </c>
      <c r="CZ24" s="1334"/>
      <c r="DA24" s="1399"/>
      <c r="DB24" s="1399"/>
      <c r="DC24" s="1399"/>
      <c r="DD24" s="1399"/>
      <c r="DE24" s="178"/>
      <c r="DF24" s="695" t="s">
        <v>1016</v>
      </c>
      <c r="DG24" s="837"/>
      <c r="DH24" s="672"/>
      <c r="DI24" s="672"/>
      <c r="DJ24" s="672"/>
      <c r="DK24" s="672"/>
      <c r="DL24" s="698"/>
      <c r="DM24" s="695" t="s">
        <v>1016</v>
      </c>
      <c r="DN24" s="837"/>
      <c r="DO24" s="672"/>
      <c r="DP24" s="672"/>
      <c r="DQ24" s="672"/>
      <c r="DR24" s="672"/>
      <c r="DS24" s="698"/>
      <c r="DT24" s="651" t="s">
        <v>1016</v>
      </c>
      <c r="DU24" s="651"/>
      <c r="DV24" s="669"/>
      <c r="DW24" s="669"/>
      <c r="DX24" s="669"/>
      <c r="DY24" s="669"/>
      <c r="DZ24" s="668"/>
      <c r="EA24" s="651"/>
      <c r="EB24" s="651"/>
      <c r="EC24" s="669"/>
      <c r="ED24" s="669"/>
      <c r="EE24" s="669"/>
      <c r="EF24" s="669"/>
      <c r="EG24" s="178"/>
      <c r="EH24" s="651" t="s">
        <v>1016</v>
      </c>
      <c r="EI24" s="651"/>
      <c r="EJ24" s="669"/>
      <c r="EK24" s="669"/>
      <c r="EL24" s="669"/>
      <c r="EM24" s="669"/>
      <c r="EN24" s="735"/>
      <c r="EO24" s="605" t="s">
        <v>531</v>
      </c>
      <c r="EP24" s="672" t="s">
        <v>920</v>
      </c>
      <c r="EQ24" s="669" t="s">
        <v>1706</v>
      </c>
      <c r="ER24" s="672"/>
      <c r="ES24" s="672" t="s">
        <v>853</v>
      </c>
      <c r="ET24" s="672"/>
      <c r="EU24" s="1294" t="s">
        <v>2494</v>
      </c>
      <c r="EV24" s="651" t="s">
        <v>1016</v>
      </c>
      <c r="EW24" s="90"/>
      <c r="EX24" s="90"/>
      <c r="EY24" s="669"/>
      <c r="EZ24" s="669"/>
      <c r="FA24" s="669"/>
      <c r="FB24" s="709"/>
      <c r="FC24" s="658" t="s">
        <v>531</v>
      </c>
      <c r="FD24" s="658" t="s">
        <v>920</v>
      </c>
      <c r="FE24" s="658" t="s">
        <v>2177</v>
      </c>
      <c r="FF24" s="658"/>
      <c r="FG24" s="658" t="s">
        <v>988</v>
      </c>
      <c r="FH24" s="658"/>
      <c r="FI24" s="606"/>
      <c r="FJ24" s="943" t="s">
        <v>531</v>
      </c>
      <c r="FK24" s="943" t="s">
        <v>920</v>
      </c>
      <c r="FL24" s="1168" t="s">
        <v>674</v>
      </c>
      <c r="FM24" s="1168"/>
      <c r="FN24" s="973"/>
      <c r="FO24" s="1168" t="s">
        <v>846</v>
      </c>
      <c r="FP24" s="974"/>
      <c r="FQ24" s="943" t="s">
        <v>531</v>
      </c>
      <c r="FR24" s="943" t="s">
        <v>920</v>
      </c>
      <c r="FS24" s="1168" t="s">
        <v>674</v>
      </c>
      <c r="FT24" s="1168"/>
      <c r="FU24" s="953"/>
      <c r="FV24" s="1168" t="s">
        <v>846</v>
      </c>
      <c r="FW24" s="944"/>
      <c r="FX24" s="651"/>
      <c r="FY24" s="651"/>
      <c r="FZ24" s="669"/>
      <c r="GA24" s="669"/>
      <c r="GB24" s="669"/>
      <c r="GC24" s="669"/>
      <c r="GD24" s="668"/>
      <c r="GE24" s="651"/>
      <c r="GF24" s="651"/>
      <c r="GG24" s="669"/>
      <c r="GH24" s="669"/>
      <c r="GI24" s="669"/>
      <c r="GJ24" s="669"/>
      <c r="GK24" s="668"/>
    </row>
    <row r="25" spans="1:193" ht="100.5" thickBot="1">
      <c r="A25" s="1549"/>
      <c r="B25" s="62"/>
      <c r="C25" s="1052"/>
      <c r="D25" s="1061" t="s">
        <v>531</v>
      </c>
      <c r="E25" s="115" t="s">
        <v>1016</v>
      </c>
      <c r="F25" s="115"/>
      <c r="G25" s="117"/>
      <c r="H25" s="117"/>
      <c r="I25" s="117"/>
      <c r="J25" s="117"/>
      <c r="K25" s="169"/>
      <c r="L25" s="690"/>
      <c r="M25" s="691"/>
      <c r="N25" s="1366"/>
      <c r="O25" s="1366"/>
      <c r="P25" s="1366"/>
      <c r="Q25" s="1366"/>
      <c r="R25" s="689"/>
      <c r="S25" s="691"/>
      <c r="T25" s="691"/>
      <c r="U25" s="1366"/>
      <c r="V25" s="1366"/>
      <c r="W25" s="1366"/>
      <c r="X25" s="1366"/>
      <c r="Y25" s="689"/>
      <c r="Z25" s="690" t="s">
        <v>531</v>
      </c>
      <c r="AA25" s="691" t="s">
        <v>532</v>
      </c>
      <c r="AB25" s="1366" t="s">
        <v>673</v>
      </c>
      <c r="AC25" s="1366"/>
      <c r="AD25" s="1366" t="s">
        <v>847</v>
      </c>
      <c r="AE25" s="1366"/>
      <c r="AF25" s="693" t="s">
        <v>534</v>
      </c>
      <c r="AG25" s="1351"/>
      <c r="AH25" s="1351"/>
      <c r="AI25" s="1351"/>
      <c r="AJ25" s="1351"/>
      <c r="AK25" s="1351"/>
      <c r="AL25" s="1351"/>
      <c r="AM25" s="1556"/>
      <c r="AN25" s="691"/>
      <c r="AO25" s="691"/>
      <c r="AP25" s="1366"/>
      <c r="AQ25" s="1366"/>
      <c r="AR25" s="1366"/>
      <c r="AS25" s="1366"/>
      <c r="AT25" s="700"/>
      <c r="AU25" s="356"/>
      <c r="AV25" s="691"/>
      <c r="AW25" s="1366"/>
      <c r="AX25" s="1366"/>
      <c r="AY25" s="1366"/>
      <c r="AZ25" s="1366"/>
      <c r="BA25" s="689"/>
      <c r="BB25" s="1414"/>
      <c r="BC25" s="608"/>
      <c r="BD25" s="1366"/>
      <c r="BE25" s="1366"/>
      <c r="BF25" s="1366"/>
      <c r="BG25" s="1366"/>
      <c r="BH25" s="1367"/>
      <c r="BI25" s="1366" t="s">
        <v>1016</v>
      </c>
      <c r="BJ25" s="1366"/>
      <c r="BK25" s="1366"/>
      <c r="BL25" s="1366"/>
      <c r="BM25" s="1366"/>
      <c r="BN25" s="1366"/>
      <c r="BO25" s="1366"/>
      <c r="BP25" s="691"/>
      <c r="BQ25" s="691"/>
      <c r="BR25" s="1366"/>
      <c r="BS25" s="1366"/>
      <c r="BT25" s="1366"/>
      <c r="BU25" s="1366"/>
      <c r="BV25" s="689"/>
      <c r="BW25" s="700"/>
      <c r="BX25" s="700"/>
      <c r="BY25" s="1366"/>
      <c r="BZ25" s="1366"/>
      <c r="CA25" s="1366"/>
      <c r="CB25" s="1366"/>
      <c r="CC25" s="689"/>
      <c r="CD25" s="467"/>
      <c r="CE25" s="467"/>
      <c r="CF25" s="723"/>
      <c r="CG25" s="723"/>
      <c r="CH25" s="723"/>
      <c r="CI25" s="723"/>
      <c r="CJ25" s="468"/>
      <c r="CK25" s="691"/>
      <c r="CL25" s="691"/>
      <c r="CM25" s="1366"/>
      <c r="CN25" s="1366"/>
      <c r="CO25" s="1366"/>
      <c r="CP25" s="1366"/>
      <c r="CQ25" s="689"/>
      <c r="CR25" s="1372" t="s">
        <v>2130</v>
      </c>
      <c r="CS25" s="691"/>
      <c r="CT25" s="1366"/>
      <c r="CU25" s="1366"/>
      <c r="CV25" s="1366"/>
      <c r="CW25" s="1366"/>
      <c r="CX25" s="157"/>
      <c r="CY25" s="691"/>
      <c r="CZ25" s="691"/>
      <c r="DA25" s="1366"/>
      <c r="DB25" s="1366"/>
      <c r="DC25" s="1366"/>
      <c r="DD25" s="1366"/>
      <c r="DE25" s="157"/>
      <c r="DF25" s="74"/>
      <c r="DG25" s="636"/>
      <c r="DH25" s="645"/>
      <c r="DI25" s="645"/>
      <c r="DJ25" s="645"/>
      <c r="DK25" s="645"/>
      <c r="DL25" s="650"/>
      <c r="DM25" s="74"/>
      <c r="DN25" s="636"/>
      <c r="DO25" s="645"/>
      <c r="DP25" s="645"/>
      <c r="DQ25" s="645"/>
      <c r="DR25" s="645"/>
      <c r="DS25" s="650"/>
      <c r="DT25" s="651" t="s">
        <v>1016</v>
      </c>
      <c r="DU25" s="691"/>
      <c r="DV25" s="692"/>
      <c r="DW25" s="692"/>
      <c r="DX25" s="692"/>
      <c r="DY25" s="692"/>
      <c r="DZ25" s="689"/>
      <c r="EA25" s="691"/>
      <c r="EB25" s="691"/>
      <c r="EC25" s="692"/>
      <c r="ED25" s="692"/>
      <c r="EE25" s="692"/>
      <c r="EF25" s="692"/>
      <c r="EG25" s="157"/>
      <c r="EH25" s="691"/>
      <c r="EI25" s="691"/>
      <c r="EJ25" s="692"/>
      <c r="EK25" s="692"/>
      <c r="EL25" s="692"/>
      <c r="EM25" s="692"/>
      <c r="EN25" s="733"/>
      <c r="EO25" s="606"/>
      <c r="EP25" s="1291"/>
      <c r="EQ25" s="1225"/>
      <c r="ER25" s="1291"/>
      <c r="ES25" s="1291"/>
      <c r="ET25" s="658"/>
      <c r="EU25" s="685"/>
      <c r="EV25" s="691"/>
      <c r="EW25" s="694"/>
      <c r="EX25" s="694"/>
      <c r="EY25" s="692"/>
      <c r="EZ25" s="692"/>
      <c r="FA25" s="692"/>
      <c r="FB25" s="693"/>
      <c r="FC25" s="692"/>
      <c r="FD25" s="692"/>
      <c r="FE25" s="692"/>
      <c r="FF25" s="692"/>
      <c r="FG25" s="692"/>
      <c r="FH25" s="692"/>
      <c r="FI25" s="711"/>
      <c r="FJ25" s="959"/>
      <c r="FK25" s="959"/>
      <c r="FL25" s="909"/>
      <c r="FM25" s="909"/>
      <c r="FN25" s="909"/>
      <c r="FO25" s="909"/>
      <c r="FP25" s="960"/>
      <c r="FQ25" s="961"/>
      <c r="FR25" s="961"/>
      <c r="FS25" s="962"/>
      <c r="FT25" s="962"/>
      <c r="FU25" s="962"/>
      <c r="FV25" s="962"/>
      <c r="FW25" s="963"/>
      <c r="FX25" s="691"/>
      <c r="FY25" s="691"/>
      <c r="FZ25" s="692"/>
      <c r="GA25" s="692"/>
      <c r="GB25" s="692"/>
      <c r="GC25" s="692"/>
      <c r="GD25" s="689"/>
      <c r="GE25" s="651"/>
      <c r="GF25" s="691"/>
      <c r="GG25" s="692"/>
      <c r="GH25" s="692"/>
      <c r="GI25" s="692"/>
      <c r="GJ25" s="692"/>
      <c r="GK25" s="689"/>
    </row>
    <row r="26" spans="1:193" ht="115.5" thickBot="1">
      <c r="A26" s="1544"/>
      <c r="B26" s="1341"/>
      <c r="C26" s="1383"/>
      <c r="D26" s="1386" t="s">
        <v>404</v>
      </c>
      <c r="E26" s="1356" t="s">
        <v>1016</v>
      </c>
      <c r="F26" s="1356"/>
      <c r="G26" s="1343"/>
      <c r="H26" s="1343"/>
      <c r="I26" s="1343"/>
      <c r="J26" s="1343"/>
      <c r="K26" s="1346"/>
      <c r="L26" s="1363"/>
      <c r="M26" s="1357"/>
      <c r="N26" s="1359"/>
      <c r="O26" s="1359"/>
      <c r="P26" s="1359"/>
      <c r="Q26" s="1359"/>
      <c r="R26" s="1355"/>
      <c r="S26" s="1357"/>
      <c r="T26" s="1357"/>
      <c r="U26" s="1359"/>
      <c r="V26" s="1359"/>
      <c r="W26" s="1359"/>
      <c r="X26" s="1359"/>
      <c r="Y26" s="1355"/>
      <c r="Z26" s="1363"/>
      <c r="AA26" s="1357"/>
      <c r="AB26" s="1359"/>
      <c r="AC26" s="1359"/>
      <c r="AD26" s="1359"/>
      <c r="AE26" s="1359"/>
      <c r="AF26" s="643"/>
      <c r="AG26" s="1351"/>
      <c r="AH26" s="1351"/>
      <c r="AI26" s="1351"/>
      <c r="AJ26" s="1351"/>
      <c r="AK26" s="1351"/>
      <c r="AL26" s="1351"/>
      <c r="AM26" s="1546"/>
      <c r="AN26" s="1357"/>
      <c r="AO26" s="1357"/>
      <c r="AP26" s="1359"/>
      <c r="AQ26" s="1359"/>
      <c r="AR26" s="1359"/>
      <c r="AS26" s="1359"/>
      <c r="AT26" s="1360"/>
      <c r="AU26" s="356"/>
      <c r="AV26" s="1357"/>
      <c r="AW26" s="1359"/>
      <c r="AX26" s="1359"/>
      <c r="AY26" s="1359"/>
      <c r="AZ26" s="1359"/>
      <c r="BA26" s="1355"/>
      <c r="BB26" s="1414"/>
      <c r="BC26" s="608"/>
      <c r="BD26" s="1366"/>
      <c r="BE26" s="1366"/>
      <c r="BF26" s="1366"/>
      <c r="BG26" s="1366"/>
      <c r="BH26" s="1367"/>
      <c r="BI26" s="1366" t="s">
        <v>1016</v>
      </c>
      <c r="BJ26" s="1366"/>
      <c r="BK26" s="1366"/>
      <c r="BL26" s="1366"/>
      <c r="BM26" s="1366"/>
      <c r="BN26" s="1366"/>
      <c r="BO26" s="1366"/>
      <c r="BP26" s="1357"/>
      <c r="BQ26" s="1357"/>
      <c r="BR26" s="1359"/>
      <c r="BS26" s="1359"/>
      <c r="BT26" s="1359"/>
      <c r="BU26" s="1359"/>
      <c r="BV26" s="1355"/>
      <c r="BW26" s="1360"/>
      <c r="BX26" s="1360"/>
      <c r="BY26" s="1359"/>
      <c r="BZ26" s="1359"/>
      <c r="CA26" s="1359"/>
      <c r="CB26" s="1359"/>
      <c r="CC26" s="1355"/>
      <c r="CD26" s="1349"/>
      <c r="CE26" s="1349"/>
      <c r="CF26" s="1350"/>
      <c r="CG26" s="1350"/>
      <c r="CH26" s="1350"/>
      <c r="CI26" s="1350"/>
      <c r="CJ26" s="448"/>
      <c r="CK26" s="1357"/>
      <c r="CL26" s="1357"/>
      <c r="CM26" s="1359"/>
      <c r="CN26" s="1359"/>
      <c r="CO26" s="1359"/>
      <c r="CP26" s="1359"/>
      <c r="CQ26" s="1355"/>
      <c r="CR26" s="1372" t="s">
        <v>2130</v>
      </c>
      <c r="CS26" s="1357"/>
      <c r="CT26" s="1359"/>
      <c r="CU26" s="1359"/>
      <c r="CV26" s="1359"/>
      <c r="CW26" s="1359"/>
      <c r="CX26" s="181"/>
      <c r="CY26" s="1357"/>
      <c r="CZ26" s="1357"/>
      <c r="DA26" s="1359"/>
      <c r="DB26" s="1359"/>
      <c r="DC26" s="1359"/>
      <c r="DD26" s="1359"/>
      <c r="DE26" s="181"/>
      <c r="DF26" s="712"/>
      <c r="DG26" s="636"/>
      <c r="DH26" s="639"/>
      <c r="DI26" s="639"/>
      <c r="DJ26" s="639"/>
      <c r="DK26" s="639"/>
      <c r="DL26" s="634"/>
      <c r="DM26" s="712"/>
      <c r="DN26" s="636"/>
      <c r="DO26" s="639"/>
      <c r="DP26" s="639"/>
      <c r="DQ26" s="639"/>
      <c r="DR26" s="639"/>
      <c r="DS26" s="634"/>
      <c r="DT26" s="651" t="s">
        <v>1016</v>
      </c>
      <c r="DU26" s="636"/>
      <c r="DV26" s="639"/>
      <c r="DW26" s="639"/>
      <c r="DX26" s="639"/>
      <c r="DY26" s="639"/>
      <c r="DZ26" s="634"/>
      <c r="EA26" s="636"/>
      <c r="EB26" s="636"/>
      <c r="EC26" s="639"/>
      <c r="ED26" s="639"/>
      <c r="EE26" s="639"/>
      <c r="EF26" s="639"/>
      <c r="EG26" s="126"/>
      <c r="EH26" s="636"/>
      <c r="EI26" s="636"/>
      <c r="EJ26" s="639"/>
      <c r="EK26" s="639"/>
      <c r="EL26" s="639"/>
      <c r="EM26" s="639"/>
      <c r="EN26" s="734"/>
      <c r="EO26" s="606"/>
      <c r="EP26" s="1292"/>
      <c r="EQ26" s="666"/>
      <c r="ER26" s="1292"/>
      <c r="ES26" s="666"/>
      <c r="ET26" s="666"/>
      <c r="EU26" s="656"/>
      <c r="EV26" s="636"/>
      <c r="EW26" s="80"/>
      <c r="EX26" s="80"/>
      <c r="EY26" s="639"/>
      <c r="EZ26" s="639"/>
      <c r="FA26" s="639"/>
      <c r="FB26" s="643"/>
      <c r="FC26" s="666"/>
      <c r="FD26" s="666"/>
      <c r="FE26" s="666"/>
      <c r="FF26" s="666"/>
      <c r="FG26" s="666"/>
      <c r="FH26" s="666"/>
      <c r="FI26" s="607"/>
      <c r="FJ26" s="964" t="s">
        <v>404</v>
      </c>
      <c r="FK26" s="964" t="s">
        <v>1072</v>
      </c>
      <c r="FL26" s="820" t="s">
        <v>2309</v>
      </c>
      <c r="FM26" s="820" t="s">
        <v>416</v>
      </c>
      <c r="FN26" s="969" t="s">
        <v>2332</v>
      </c>
      <c r="FO26" s="1168" t="s">
        <v>846</v>
      </c>
      <c r="FP26" s="972"/>
      <c r="FQ26" s="966" t="s">
        <v>404</v>
      </c>
      <c r="FR26" s="966" t="s">
        <v>920</v>
      </c>
      <c r="FS26" s="967" t="s">
        <v>679</v>
      </c>
      <c r="FT26" s="967" t="s">
        <v>416</v>
      </c>
      <c r="FU26" s="969" t="s">
        <v>2308</v>
      </c>
      <c r="FV26" s="1168" t="s">
        <v>846</v>
      </c>
      <c r="FW26" s="972"/>
      <c r="FX26" s="1258" t="s">
        <v>404</v>
      </c>
      <c r="FY26" s="1258" t="s">
        <v>821</v>
      </c>
      <c r="FZ26" s="856" t="s">
        <v>991</v>
      </c>
      <c r="GA26" s="1259"/>
      <c r="GB26" s="856" t="s">
        <v>2439</v>
      </c>
      <c r="GC26" s="1259" t="s">
        <v>691</v>
      </c>
      <c r="GD26" s="1260" t="s">
        <v>2440</v>
      </c>
      <c r="GE26" s="651"/>
      <c r="GF26" s="636"/>
      <c r="GG26" s="639"/>
      <c r="GH26" s="639"/>
      <c r="GI26" s="639"/>
      <c r="GJ26" s="639"/>
      <c r="GK26" s="634"/>
    </row>
    <row r="27" spans="1:193" ht="171.75" thickBot="1">
      <c r="A27" s="351" t="s">
        <v>536</v>
      </c>
      <c r="B27" s="59" t="s">
        <v>2353</v>
      </c>
      <c r="C27" s="1381" t="s">
        <v>544</v>
      </c>
      <c r="D27" s="1384" t="s">
        <v>531</v>
      </c>
      <c r="E27" s="1358" t="s">
        <v>1016</v>
      </c>
      <c r="F27" s="1358"/>
      <c r="G27" s="52"/>
      <c r="H27" s="52"/>
      <c r="I27" s="52"/>
      <c r="J27" s="52"/>
      <c r="K27" s="166"/>
      <c r="L27" s="839"/>
      <c r="M27" s="1372"/>
      <c r="N27" s="1373"/>
      <c r="O27" s="1373"/>
      <c r="P27" s="1373"/>
      <c r="Q27" s="1373"/>
      <c r="R27" s="1371"/>
      <c r="S27" s="1372"/>
      <c r="T27" s="1372"/>
      <c r="U27" s="1373"/>
      <c r="V27" s="1373"/>
      <c r="W27" s="1373"/>
      <c r="X27" s="1373"/>
      <c r="Y27" s="1371"/>
      <c r="Z27" s="839"/>
      <c r="AA27" s="1372"/>
      <c r="AB27" s="1373"/>
      <c r="AC27" s="1373"/>
      <c r="AD27" s="1373"/>
      <c r="AE27" s="1373"/>
      <c r="AF27" s="1325"/>
      <c r="AG27" s="1351"/>
      <c r="AH27" s="1351"/>
      <c r="AI27" s="1351"/>
      <c r="AJ27" s="1351"/>
      <c r="AK27" s="1351"/>
      <c r="AL27" s="1351"/>
      <c r="AM27" s="1351" t="s">
        <v>1406</v>
      </c>
      <c r="AN27" s="1372"/>
      <c r="AO27" s="1372"/>
      <c r="AP27" s="1373"/>
      <c r="AQ27" s="1373"/>
      <c r="AR27" s="1373"/>
      <c r="AS27" s="1373"/>
      <c r="AT27" s="649"/>
      <c r="AU27" s="356"/>
      <c r="AV27" s="1372"/>
      <c r="AW27" s="1373"/>
      <c r="AX27" s="1373"/>
      <c r="AY27" s="1373"/>
      <c r="AZ27" s="1373"/>
      <c r="BA27" s="1325"/>
      <c r="BB27" s="694"/>
      <c r="BC27" s="608"/>
      <c r="BD27" s="1366"/>
      <c r="BE27" s="1366"/>
      <c r="BF27" s="1366"/>
      <c r="BG27" s="1366"/>
      <c r="BH27" s="1367"/>
      <c r="BI27" s="1366"/>
      <c r="BJ27" s="1366"/>
      <c r="BK27" s="1366"/>
      <c r="BL27" s="1366"/>
      <c r="BM27" s="1366"/>
      <c r="BN27" s="1366"/>
      <c r="BO27" s="1366"/>
      <c r="BP27" s="1372"/>
      <c r="BQ27" s="1372"/>
      <c r="BR27" s="1373"/>
      <c r="BS27" s="1373"/>
      <c r="BT27" s="1373"/>
      <c r="BU27" s="1373"/>
      <c r="BV27" s="1325"/>
      <c r="BW27" s="663"/>
      <c r="BX27" s="649"/>
      <c r="BY27" s="1373"/>
      <c r="BZ27" s="1373"/>
      <c r="CA27" s="1373"/>
      <c r="CB27" s="1373"/>
      <c r="CC27" s="1325"/>
      <c r="CD27" s="717"/>
      <c r="CE27" s="717"/>
      <c r="CF27" s="763"/>
      <c r="CG27" s="763"/>
      <c r="CH27" s="763"/>
      <c r="CI27" s="763"/>
      <c r="CJ27" s="455" t="s">
        <v>1971</v>
      </c>
      <c r="CK27" s="1372"/>
      <c r="CL27" s="1372"/>
      <c r="CM27" s="1373"/>
      <c r="CN27" s="1373"/>
      <c r="CO27" s="1373"/>
      <c r="CP27" s="1373"/>
      <c r="CQ27" s="1325"/>
      <c r="CR27" s="1372" t="s">
        <v>2130</v>
      </c>
      <c r="CS27" s="1372"/>
      <c r="CT27" s="1373"/>
      <c r="CU27" s="1373"/>
      <c r="CV27" s="1373"/>
      <c r="CW27" s="1373"/>
      <c r="CX27" s="1325"/>
      <c r="CY27" s="1372" t="s">
        <v>531</v>
      </c>
      <c r="CZ27" s="1372" t="s">
        <v>470</v>
      </c>
      <c r="DA27" s="1373" t="s">
        <v>1725</v>
      </c>
      <c r="DB27" s="1373"/>
      <c r="DC27" s="1373" t="s">
        <v>1438</v>
      </c>
      <c r="DD27" s="1373"/>
      <c r="DE27" s="646"/>
      <c r="DF27" s="647"/>
      <c r="DG27" s="837"/>
      <c r="DH27" s="838"/>
      <c r="DI27" s="838"/>
      <c r="DJ27" s="838"/>
      <c r="DK27" s="838"/>
      <c r="DL27" s="646"/>
      <c r="DM27" s="647"/>
      <c r="DN27" s="837"/>
      <c r="DO27" s="838"/>
      <c r="DP27" s="838"/>
      <c r="DQ27" s="838"/>
      <c r="DR27" s="838"/>
      <c r="DS27" s="646"/>
      <c r="DT27" s="837"/>
      <c r="DU27" s="837"/>
      <c r="DV27" s="838"/>
      <c r="DW27" s="838"/>
      <c r="DX27" s="838"/>
      <c r="DY27" s="838"/>
      <c r="DZ27" s="646"/>
      <c r="EA27" s="837"/>
      <c r="EB27" s="837"/>
      <c r="EC27" s="838"/>
      <c r="ED27" s="838"/>
      <c r="EE27" s="838"/>
      <c r="EF27" s="838"/>
      <c r="EG27" s="646"/>
      <c r="EH27" s="837"/>
      <c r="EI27" s="837"/>
      <c r="EJ27" s="838"/>
      <c r="EK27" s="838"/>
      <c r="EL27" s="838"/>
      <c r="EM27" s="838"/>
      <c r="EN27" s="736"/>
      <c r="EO27" s="611"/>
      <c r="EP27" s="1222"/>
      <c r="EQ27" s="1222"/>
      <c r="ER27" s="1222"/>
      <c r="ES27" s="1222"/>
      <c r="ET27" s="1222"/>
      <c r="EU27" s="634"/>
      <c r="EV27" s="837"/>
      <c r="EW27" s="91"/>
      <c r="EX27" s="91"/>
      <c r="EY27" s="838"/>
      <c r="EZ27" s="838"/>
      <c r="FA27" s="838"/>
      <c r="FB27" s="836"/>
      <c r="FC27" s="838"/>
      <c r="FD27" s="838"/>
      <c r="FE27" s="838"/>
      <c r="FF27" s="838"/>
      <c r="FG27" s="838"/>
      <c r="FH27" s="838"/>
      <c r="FI27" s="611" t="s">
        <v>2178</v>
      </c>
      <c r="FJ27" s="975"/>
      <c r="FK27" s="975"/>
      <c r="FL27" s="969"/>
      <c r="FM27" s="969"/>
      <c r="FN27" s="969"/>
      <c r="FO27" s="969"/>
      <c r="FP27" s="76"/>
      <c r="FQ27" s="916"/>
      <c r="FR27" s="916"/>
      <c r="FS27" s="917"/>
      <c r="FT27" s="917"/>
      <c r="FU27" s="917"/>
      <c r="FV27" s="917"/>
      <c r="FW27" s="919"/>
      <c r="FX27" s="837"/>
      <c r="FY27" s="837"/>
      <c r="FZ27" s="838"/>
      <c r="GA27" s="838"/>
      <c r="GB27" s="838"/>
      <c r="GC27" s="838"/>
      <c r="GD27" s="646"/>
      <c r="GE27" s="837"/>
      <c r="GF27" s="837"/>
      <c r="GG27" s="838"/>
      <c r="GH27" s="838"/>
      <c r="GI27" s="838"/>
      <c r="GJ27" s="838"/>
      <c r="GK27" s="646"/>
    </row>
    <row r="28" spans="1:193" ht="57.75" thickBot="1">
      <c r="A28" s="352" t="s">
        <v>343</v>
      </c>
      <c r="B28" s="58" t="s">
        <v>2354</v>
      </c>
      <c r="C28" s="1381" t="s">
        <v>185</v>
      </c>
      <c r="D28" s="1384" t="s">
        <v>404</v>
      </c>
      <c r="E28" s="1358" t="s">
        <v>404</v>
      </c>
      <c r="F28" s="1358" t="s">
        <v>813</v>
      </c>
      <c r="G28" s="52" t="s">
        <v>1739</v>
      </c>
      <c r="H28" s="52"/>
      <c r="I28" s="52" t="s">
        <v>841</v>
      </c>
      <c r="J28" s="52"/>
      <c r="K28" s="166"/>
      <c r="L28" s="839" t="s">
        <v>1016</v>
      </c>
      <c r="M28" s="1372"/>
      <c r="N28" s="1373"/>
      <c r="O28" s="1373"/>
      <c r="P28" s="1373"/>
      <c r="Q28" s="1373"/>
      <c r="R28" s="1325"/>
      <c r="S28" s="1372" t="s">
        <v>1016</v>
      </c>
      <c r="T28" s="1372"/>
      <c r="U28" s="1373"/>
      <c r="V28" s="1373"/>
      <c r="W28" s="1373"/>
      <c r="X28" s="1373"/>
      <c r="Y28" s="1325"/>
      <c r="Z28" s="839" t="s">
        <v>413</v>
      </c>
      <c r="AA28" s="1372" t="s">
        <v>413</v>
      </c>
      <c r="AB28" s="1373" t="s">
        <v>413</v>
      </c>
      <c r="AC28" s="1373"/>
      <c r="AD28" s="1373"/>
      <c r="AE28" s="1373"/>
      <c r="AF28" s="1325"/>
      <c r="AG28" s="1351" t="s">
        <v>1016</v>
      </c>
      <c r="AH28" s="1351"/>
      <c r="AI28" s="1351"/>
      <c r="AJ28" s="1351"/>
      <c r="AK28" s="1351"/>
      <c r="AL28" s="1351"/>
      <c r="AM28" s="906" t="s">
        <v>1406</v>
      </c>
      <c r="AN28" s="1372" t="s">
        <v>1016</v>
      </c>
      <c r="AO28" s="1372"/>
      <c r="AP28" s="1373"/>
      <c r="AQ28" s="1373"/>
      <c r="AR28" s="1373"/>
      <c r="AS28" s="1373"/>
      <c r="AT28" s="649"/>
      <c r="AU28" s="839" t="s">
        <v>1016</v>
      </c>
      <c r="AV28" s="1372"/>
      <c r="AW28" s="1373"/>
      <c r="AX28" s="1373"/>
      <c r="AY28" s="1373"/>
      <c r="AZ28" s="1373"/>
      <c r="BA28" s="1325"/>
      <c r="BB28" s="694" t="s">
        <v>1016</v>
      </c>
      <c r="BC28" s="608"/>
      <c r="BD28" s="1366"/>
      <c r="BE28" s="1366"/>
      <c r="BF28" s="1366"/>
      <c r="BG28" s="1366"/>
      <c r="BH28" s="1367"/>
      <c r="BI28" s="1366" t="s">
        <v>1016</v>
      </c>
      <c r="BJ28" s="1366"/>
      <c r="BK28" s="1366"/>
      <c r="BL28" s="1366"/>
      <c r="BM28" s="1366"/>
      <c r="BN28" s="1366"/>
      <c r="BO28" s="1366"/>
      <c r="BP28" s="1372" t="s">
        <v>1016</v>
      </c>
      <c r="BQ28" s="1372"/>
      <c r="BR28" s="1373"/>
      <c r="BS28" s="1373"/>
      <c r="BT28" s="1373"/>
      <c r="BU28" s="1373"/>
      <c r="BV28" s="1325"/>
      <c r="BW28" s="649" t="s">
        <v>1016</v>
      </c>
      <c r="BX28" s="649"/>
      <c r="BY28" s="1373"/>
      <c r="BZ28" s="1373"/>
      <c r="CA28" s="1373"/>
      <c r="CB28" s="1373"/>
      <c r="CC28" s="1325"/>
      <c r="CD28" s="717"/>
      <c r="CE28" s="717"/>
      <c r="CF28" s="763"/>
      <c r="CG28" s="763"/>
      <c r="CH28" s="763"/>
      <c r="CI28" s="763"/>
      <c r="CJ28" s="455"/>
      <c r="CK28" s="1372" t="s">
        <v>1016</v>
      </c>
      <c r="CL28" s="1372"/>
      <c r="CM28" s="1373"/>
      <c r="CN28" s="1373"/>
      <c r="CO28" s="1373"/>
      <c r="CP28" s="1373"/>
      <c r="CQ28" s="1325"/>
      <c r="CR28" s="1372" t="s">
        <v>2130</v>
      </c>
      <c r="CS28" s="1372"/>
      <c r="CT28" s="1373"/>
      <c r="CU28" s="1373"/>
      <c r="CV28" s="1373"/>
      <c r="CW28" s="1373"/>
      <c r="CX28" s="1325"/>
      <c r="CY28" s="1372"/>
      <c r="CZ28" s="1372"/>
      <c r="DA28" s="1373"/>
      <c r="DB28" s="1373"/>
      <c r="DC28" s="1373"/>
      <c r="DD28" s="1373"/>
      <c r="DE28" s="646"/>
      <c r="DF28" s="839" t="s">
        <v>1016</v>
      </c>
      <c r="DG28" s="837"/>
      <c r="DH28" s="838"/>
      <c r="DI28" s="838"/>
      <c r="DJ28" s="838"/>
      <c r="DK28" s="838"/>
      <c r="DL28" s="646"/>
      <c r="DM28" s="839" t="s">
        <v>1016</v>
      </c>
      <c r="DN28" s="837"/>
      <c r="DO28" s="838"/>
      <c r="DP28" s="838"/>
      <c r="DQ28" s="838"/>
      <c r="DR28" s="838"/>
      <c r="DS28" s="646"/>
      <c r="DT28" s="651" t="s">
        <v>1016</v>
      </c>
      <c r="DU28" s="837"/>
      <c r="DV28" s="838"/>
      <c r="DW28" s="838"/>
      <c r="DX28" s="838"/>
      <c r="DY28" s="838"/>
      <c r="DZ28" s="646"/>
      <c r="EA28" s="837"/>
      <c r="EB28" s="837"/>
      <c r="EC28" s="838"/>
      <c r="ED28" s="838"/>
      <c r="EE28" s="838"/>
      <c r="EF28" s="838"/>
      <c r="EG28" s="646"/>
      <c r="EH28" s="837" t="s">
        <v>1016</v>
      </c>
      <c r="EI28" s="837"/>
      <c r="EJ28" s="838"/>
      <c r="EK28" s="838"/>
      <c r="EL28" s="838"/>
      <c r="EM28" s="838"/>
      <c r="EN28" s="724"/>
      <c r="EO28" s="611" t="s">
        <v>1016</v>
      </c>
      <c r="EP28" s="1222"/>
      <c r="EQ28" s="1222"/>
      <c r="ER28" s="1222"/>
      <c r="ES28" s="1222" t="s">
        <v>841</v>
      </c>
      <c r="ET28" s="1222"/>
      <c r="EU28" s="650"/>
      <c r="EV28" s="837" t="s">
        <v>1016</v>
      </c>
      <c r="EW28" s="91"/>
      <c r="EX28" s="91"/>
      <c r="EY28" s="838"/>
      <c r="EZ28" s="838"/>
      <c r="FA28" s="838"/>
      <c r="FB28" s="646"/>
      <c r="FC28" s="838" t="s">
        <v>1016</v>
      </c>
      <c r="FD28" s="838"/>
      <c r="FE28" s="838"/>
      <c r="FF28" s="838"/>
      <c r="FG28" s="838"/>
      <c r="FH28" s="838"/>
      <c r="FI28" s="611"/>
      <c r="FJ28" s="975"/>
      <c r="FK28" s="975"/>
      <c r="FL28" s="969"/>
      <c r="FM28" s="969"/>
      <c r="FN28" s="969"/>
      <c r="FO28" s="969"/>
      <c r="FP28" s="76"/>
      <c r="FQ28" s="916"/>
      <c r="FR28" s="916"/>
      <c r="FS28" s="917"/>
      <c r="FT28" s="917"/>
      <c r="FU28" s="917"/>
      <c r="FV28" s="917"/>
      <c r="FW28" s="919"/>
      <c r="FX28" s="837" t="s">
        <v>1016</v>
      </c>
      <c r="FY28" s="837"/>
      <c r="FZ28" s="838"/>
      <c r="GA28" s="838"/>
      <c r="GB28" s="838"/>
      <c r="GC28" s="838"/>
      <c r="GD28" s="646"/>
      <c r="GE28" s="837" t="s">
        <v>1016</v>
      </c>
      <c r="GF28" s="837"/>
      <c r="GG28" s="838"/>
      <c r="GH28" s="838"/>
      <c r="GI28" s="838"/>
      <c r="GJ28" s="838"/>
      <c r="GK28" s="646"/>
    </row>
    <row r="29" spans="1:193" ht="75.75" thickBot="1">
      <c r="A29" s="1553" t="s">
        <v>1027</v>
      </c>
      <c r="B29" s="1568" t="s">
        <v>2355</v>
      </c>
      <c r="C29" s="1339" t="s">
        <v>344</v>
      </c>
      <c r="D29" s="1340" t="s">
        <v>531</v>
      </c>
      <c r="E29" s="1337" t="s">
        <v>531</v>
      </c>
      <c r="F29" s="1337" t="s">
        <v>948</v>
      </c>
      <c r="G29" s="120" t="s">
        <v>982</v>
      </c>
      <c r="H29" s="120"/>
      <c r="I29" s="120" t="s">
        <v>841</v>
      </c>
      <c r="J29" s="120"/>
      <c r="K29" s="168"/>
      <c r="L29" s="695"/>
      <c r="M29" s="696"/>
      <c r="N29" s="672"/>
      <c r="O29" s="672"/>
      <c r="P29" s="672"/>
      <c r="Q29" s="672"/>
      <c r="R29" s="697"/>
      <c r="S29" s="696"/>
      <c r="T29" s="696"/>
      <c r="U29" s="672"/>
      <c r="V29" s="672"/>
      <c r="W29" s="672"/>
      <c r="X29" s="672"/>
      <c r="Y29" s="697" t="s">
        <v>350</v>
      </c>
      <c r="Z29" s="695"/>
      <c r="AA29" s="696"/>
      <c r="AB29" s="672"/>
      <c r="AC29" s="672"/>
      <c r="AD29" s="672"/>
      <c r="AE29" s="672"/>
      <c r="AF29" s="1223"/>
      <c r="AG29" s="910" t="s">
        <v>531</v>
      </c>
      <c r="AH29" s="910" t="s">
        <v>948</v>
      </c>
      <c r="AI29" s="910" t="s">
        <v>643</v>
      </c>
      <c r="AJ29" s="910"/>
      <c r="AK29" s="910" t="s">
        <v>841</v>
      </c>
      <c r="AL29" s="910"/>
      <c r="AM29" s="1570"/>
      <c r="AN29" s="696"/>
      <c r="AO29" s="696"/>
      <c r="AP29" s="672"/>
      <c r="AQ29" s="672"/>
      <c r="AR29" s="672"/>
      <c r="AS29" s="672"/>
      <c r="AT29" s="699"/>
      <c r="AU29" s="123"/>
      <c r="AV29" s="1337"/>
      <c r="AW29" s="713"/>
      <c r="AX29" s="672"/>
      <c r="AY29" s="672"/>
      <c r="AZ29" s="672"/>
      <c r="BA29" s="1223"/>
      <c r="BB29" s="694"/>
      <c r="BC29" s="1366"/>
      <c r="BD29" s="1366"/>
      <c r="BE29" s="1366"/>
      <c r="BF29" s="1366"/>
      <c r="BG29" s="1366"/>
      <c r="BH29" s="1367"/>
      <c r="BI29" s="1366"/>
      <c r="BJ29" s="1366"/>
      <c r="BK29" s="1366"/>
      <c r="BL29" s="1366"/>
      <c r="BM29" s="1366"/>
      <c r="BN29" s="1366"/>
      <c r="BO29" s="1366"/>
      <c r="BP29" s="696"/>
      <c r="BQ29" s="696"/>
      <c r="BR29" s="672"/>
      <c r="BS29" s="672"/>
      <c r="BT29" s="672"/>
      <c r="BU29" s="672"/>
      <c r="BV29" s="1223"/>
      <c r="BW29" s="696"/>
      <c r="BX29" s="699"/>
      <c r="BY29" s="672"/>
      <c r="BZ29" s="672"/>
      <c r="CA29" s="672"/>
      <c r="CB29" s="672"/>
      <c r="CC29" s="697"/>
      <c r="CD29" s="762"/>
      <c r="CE29" s="762"/>
      <c r="CF29" s="758"/>
      <c r="CG29" s="758"/>
      <c r="CH29" s="758"/>
      <c r="CI29" s="758"/>
      <c r="CJ29" s="463"/>
      <c r="CK29" s="696"/>
      <c r="CL29" s="696"/>
      <c r="CM29" s="672"/>
      <c r="CN29" s="672"/>
      <c r="CO29" s="672"/>
      <c r="CP29" s="672"/>
      <c r="CQ29" s="1223"/>
      <c r="CR29" s="1372" t="s">
        <v>2130</v>
      </c>
      <c r="CS29" s="696"/>
      <c r="CT29" s="672"/>
      <c r="CU29" s="672"/>
      <c r="CV29" s="672"/>
      <c r="CW29" s="672"/>
      <c r="CX29" s="1223"/>
      <c r="CY29" s="696"/>
      <c r="CZ29" s="696"/>
      <c r="DA29" s="672"/>
      <c r="DB29" s="672"/>
      <c r="DC29" s="672"/>
      <c r="DD29" s="672"/>
      <c r="DE29" s="698"/>
      <c r="DF29" s="152" t="s">
        <v>531</v>
      </c>
      <c r="DG29" s="696" t="s">
        <v>948</v>
      </c>
      <c r="DH29" s="692" t="s">
        <v>1620</v>
      </c>
      <c r="DI29" s="692"/>
      <c r="DJ29" s="692"/>
      <c r="DK29" s="672"/>
      <c r="DL29" s="441" t="s">
        <v>1621</v>
      </c>
      <c r="DM29" s="152" t="s">
        <v>1016</v>
      </c>
      <c r="DN29" s="696"/>
      <c r="DO29" s="692"/>
      <c r="DP29" s="692"/>
      <c r="DQ29" s="692"/>
      <c r="DR29" s="672"/>
      <c r="DS29" s="441"/>
      <c r="DT29" s="696"/>
      <c r="DU29" s="696"/>
      <c r="DV29" s="672"/>
      <c r="DW29" s="672"/>
      <c r="DX29" s="672"/>
      <c r="DY29" s="672"/>
      <c r="DZ29" s="698"/>
      <c r="EA29" s="696"/>
      <c r="EB29" s="696"/>
      <c r="EC29" s="672"/>
      <c r="ED29" s="672"/>
      <c r="EE29" s="672"/>
      <c r="EF29" s="672"/>
      <c r="EG29" s="698"/>
      <c r="EH29" s="652"/>
      <c r="EI29" s="652"/>
      <c r="EJ29" s="719"/>
      <c r="EK29" s="794"/>
      <c r="EL29" s="794" t="s">
        <v>841</v>
      </c>
      <c r="EM29" s="794"/>
      <c r="EN29" s="795" t="s">
        <v>1594</v>
      </c>
      <c r="EO29" s="610" t="s">
        <v>531</v>
      </c>
      <c r="EP29" s="645" t="s">
        <v>948</v>
      </c>
      <c r="EQ29" s="645" t="s">
        <v>643</v>
      </c>
      <c r="ER29" s="669"/>
      <c r="ES29" s="645" t="s">
        <v>841</v>
      </c>
      <c r="ET29" s="669"/>
      <c r="EU29" s="1223" t="s">
        <v>1575</v>
      </c>
      <c r="EV29" s="154"/>
      <c r="EW29" s="436"/>
      <c r="EX29" s="436"/>
      <c r="EY29" s="672"/>
      <c r="EZ29" s="672"/>
      <c r="FA29" s="672"/>
      <c r="FB29" s="698"/>
      <c r="FC29" s="1041"/>
      <c r="FD29" s="1041"/>
      <c r="FE29" s="1041"/>
      <c r="FF29" s="1041"/>
      <c r="FG29" s="1041"/>
      <c r="FH29" s="1041"/>
      <c r="FI29" s="606"/>
      <c r="FJ29" s="976"/>
      <c r="FK29" s="976"/>
      <c r="FL29" s="486"/>
      <c r="FM29" s="486"/>
      <c r="FN29" s="486"/>
      <c r="FO29" s="486"/>
      <c r="FP29" s="977"/>
      <c r="FQ29" s="934"/>
      <c r="FR29" s="934"/>
      <c r="FS29" s="931"/>
      <c r="FT29" s="931"/>
      <c r="FU29" s="931"/>
      <c r="FV29" s="931"/>
      <c r="FW29" s="935"/>
      <c r="FX29" s="696"/>
      <c r="FY29" s="696"/>
      <c r="FZ29" s="672"/>
      <c r="GA29" s="672"/>
      <c r="GB29" s="672"/>
      <c r="GC29" s="672"/>
      <c r="GD29" s="698"/>
      <c r="GE29" s="696" t="s">
        <v>531</v>
      </c>
      <c r="GF29" s="696" t="s">
        <v>948</v>
      </c>
      <c r="GG29" s="672" t="s">
        <v>982</v>
      </c>
      <c r="GH29" s="672"/>
      <c r="GI29" s="672"/>
      <c r="GJ29" s="672"/>
      <c r="GK29" s="698"/>
    </row>
    <row r="30" spans="1:193" ht="72" thickBot="1">
      <c r="A30" s="1554"/>
      <c r="B30" s="1569"/>
      <c r="C30" s="1404"/>
      <c r="D30" s="1405" t="s">
        <v>531</v>
      </c>
      <c r="E30" s="1401" t="s">
        <v>531</v>
      </c>
      <c r="F30" s="1401" t="s">
        <v>532</v>
      </c>
      <c r="G30" s="73" t="s">
        <v>1820</v>
      </c>
      <c r="H30" s="73"/>
      <c r="I30" s="638" t="s">
        <v>855</v>
      </c>
      <c r="J30" s="73"/>
      <c r="K30" s="171"/>
      <c r="L30" s="70"/>
      <c r="M30" s="1403"/>
      <c r="N30" s="658"/>
      <c r="O30" s="658"/>
      <c r="P30" s="658"/>
      <c r="Q30" s="658"/>
      <c r="R30" s="659"/>
      <c r="S30" s="1403"/>
      <c r="T30" s="1403"/>
      <c r="U30" s="658"/>
      <c r="V30" s="658"/>
      <c r="W30" s="658"/>
      <c r="X30" s="658"/>
      <c r="Y30" s="659"/>
      <c r="Z30" s="70"/>
      <c r="AA30" s="1403"/>
      <c r="AB30" s="658"/>
      <c r="AC30" s="658"/>
      <c r="AD30" s="658"/>
      <c r="AE30" s="658"/>
      <c r="AF30" s="655"/>
      <c r="AG30" s="910"/>
      <c r="AH30" s="910"/>
      <c r="AI30" s="910"/>
      <c r="AJ30" s="910"/>
      <c r="AK30" s="910"/>
      <c r="AL30" s="910"/>
      <c r="AM30" s="1571"/>
      <c r="AN30" s="1403"/>
      <c r="AO30" s="1403"/>
      <c r="AP30" s="658"/>
      <c r="AQ30" s="658"/>
      <c r="AR30" s="658"/>
      <c r="AS30" s="658"/>
      <c r="AT30" s="667"/>
      <c r="AU30" s="839" t="s">
        <v>1016</v>
      </c>
      <c r="AV30" s="1403"/>
      <c r="AW30" s="658"/>
      <c r="AX30" s="658"/>
      <c r="AY30" s="658"/>
      <c r="AZ30" s="658"/>
      <c r="BA30" s="655"/>
      <c r="BB30" s="694" t="s">
        <v>531</v>
      </c>
      <c r="BC30" s="1366" t="s">
        <v>532</v>
      </c>
      <c r="BD30" s="1366" t="s">
        <v>1117</v>
      </c>
      <c r="BE30" s="1366"/>
      <c r="BF30" s="1366" t="s">
        <v>1003</v>
      </c>
      <c r="BG30" s="1366"/>
      <c r="BH30" s="1367"/>
      <c r="BI30" s="1366"/>
      <c r="BJ30" s="1366"/>
      <c r="BK30" s="1366"/>
      <c r="BL30" s="1366"/>
      <c r="BM30" s="1366"/>
      <c r="BN30" s="1366"/>
      <c r="BO30" s="1366"/>
      <c r="BP30" s="1403"/>
      <c r="BQ30" s="1403"/>
      <c r="BR30" s="658"/>
      <c r="BS30" s="658"/>
      <c r="BT30" s="658"/>
      <c r="BU30" s="658"/>
      <c r="BV30" s="655"/>
      <c r="BW30" s="1407" t="s">
        <v>1016</v>
      </c>
      <c r="BX30" s="667"/>
      <c r="BY30" s="658"/>
      <c r="BZ30" s="658"/>
      <c r="CA30" s="658"/>
      <c r="CB30" s="658"/>
      <c r="CC30" s="659"/>
      <c r="CD30" s="450" t="s">
        <v>531</v>
      </c>
      <c r="CE30" s="450" t="s">
        <v>532</v>
      </c>
      <c r="CF30" s="861" t="s">
        <v>2041</v>
      </c>
      <c r="CG30" s="451"/>
      <c r="CH30" s="451" t="s">
        <v>656</v>
      </c>
      <c r="CI30" s="451"/>
      <c r="CJ30" s="464"/>
      <c r="CK30" s="1403" t="s">
        <v>1016</v>
      </c>
      <c r="CL30" s="1403"/>
      <c r="CM30" s="658"/>
      <c r="CN30" s="658"/>
      <c r="CO30" s="658"/>
      <c r="CP30" s="658"/>
      <c r="CQ30" s="655"/>
      <c r="CR30" s="1372" t="s">
        <v>2130</v>
      </c>
      <c r="CS30" s="1403"/>
      <c r="CT30" s="658"/>
      <c r="CU30" s="658"/>
      <c r="CV30" s="658"/>
      <c r="CW30" s="658"/>
      <c r="CX30" s="145"/>
      <c r="CY30" s="1403"/>
      <c r="CZ30" s="1403"/>
      <c r="DA30" s="658"/>
      <c r="DB30" s="658"/>
      <c r="DC30" s="658"/>
      <c r="DD30" s="658"/>
      <c r="DE30" s="145"/>
      <c r="DF30" s="163" t="s">
        <v>1016</v>
      </c>
      <c r="DG30" s="354"/>
      <c r="DH30" s="692"/>
      <c r="DI30" s="692"/>
      <c r="DJ30" s="692"/>
      <c r="DK30" s="692"/>
      <c r="DL30" s="145"/>
      <c r="DM30" s="163" t="s">
        <v>1016</v>
      </c>
      <c r="DN30" s="354"/>
      <c r="DO30" s="692"/>
      <c r="DP30" s="692"/>
      <c r="DQ30" s="692"/>
      <c r="DR30" s="692"/>
      <c r="DS30" s="145"/>
      <c r="DT30" s="654"/>
      <c r="DU30" s="654"/>
      <c r="DV30" s="658"/>
      <c r="DW30" s="658"/>
      <c r="DX30" s="658"/>
      <c r="DY30" s="658"/>
      <c r="DZ30" s="655"/>
      <c r="EA30" s="654"/>
      <c r="EB30" s="654"/>
      <c r="EC30" s="658"/>
      <c r="ED30" s="658"/>
      <c r="EE30" s="658"/>
      <c r="EF30" s="658"/>
      <c r="EG30" s="667"/>
      <c r="EH30" s="712"/>
      <c r="EI30" s="694"/>
      <c r="EJ30" s="778"/>
      <c r="EK30" s="778"/>
      <c r="EL30" s="778"/>
      <c r="EM30" s="778"/>
      <c r="EN30" s="778"/>
      <c r="EO30" s="1295" t="s">
        <v>1016</v>
      </c>
      <c r="EP30" s="683"/>
      <c r="EQ30" s="683"/>
      <c r="ER30" s="683"/>
      <c r="ES30" s="683"/>
      <c r="ET30" s="683"/>
      <c r="EU30" s="685"/>
      <c r="EV30" s="654" t="s">
        <v>602</v>
      </c>
      <c r="EW30" s="122" t="s">
        <v>532</v>
      </c>
      <c r="EX30" s="122" t="s">
        <v>1844</v>
      </c>
      <c r="EY30" s="658"/>
      <c r="EZ30" s="658" t="s">
        <v>1003</v>
      </c>
      <c r="FA30" s="658"/>
      <c r="FB30" s="655"/>
      <c r="FC30" s="1063"/>
      <c r="FD30" s="1063"/>
      <c r="FE30" s="1063"/>
      <c r="FF30" s="1063"/>
      <c r="FG30" s="1063"/>
      <c r="FH30" s="1063"/>
      <c r="FI30" s="1064"/>
      <c r="FJ30" s="978"/>
      <c r="FK30" s="978"/>
      <c r="FL30" s="979"/>
      <c r="FM30" s="1167"/>
      <c r="FN30" s="1167"/>
      <c r="FO30" s="1167"/>
      <c r="FP30" s="980"/>
      <c r="FQ30" s="978"/>
      <c r="FR30" s="978"/>
      <c r="FS30" s="979"/>
      <c r="FT30" s="937"/>
      <c r="FU30" s="937"/>
      <c r="FV30" s="937"/>
      <c r="FW30" s="938"/>
      <c r="FX30" s="654"/>
      <c r="FY30" s="654"/>
      <c r="FZ30" s="658"/>
      <c r="GA30" s="658"/>
      <c r="GB30" s="658"/>
      <c r="GC30" s="658"/>
      <c r="GD30" s="655"/>
      <c r="GE30" s="696" t="s">
        <v>531</v>
      </c>
      <c r="GF30" s="696" t="s">
        <v>532</v>
      </c>
      <c r="GG30" s="672" t="s">
        <v>1118</v>
      </c>
      <c r="GH30" s="672"/>
      <c r="GI30" s="672" t="s">
        <v>1003</v>
      </c>
      <c r="GJ30" s="672"/>
      <c r="GK30" s="698"/>
    </row>
    <row r="31" spans="1:193" ht="16.5" thickBot="1">
      <c r="A31" s="1555"/>
      <c r="B31" s="832" t="s">
        <v>414</v>
      </c>
      <c r="C31" s="1383"/>
      <c r="D31" s="1386" t="s">
        <v>533</v>
      </c>
      <c r="E31" s="781" t="s">
        <v>1016</v>
      </c>
      <c r="F31" s="781"/>
      <c r="G31" s="73"/>
      <c r="H31" s="73"/>
      <c r="I31" s="60"/>
      <c r="J31" s="73"/>
      <c r="K31" s="171"/>
      <c r="L31" s="1363"/>
      <c r="M31" s="1357"/>
      <c r="N31" s="1359"/>
      <c r="O31" s="1359"/>
      <c r="P31" s="1359"/>
      <c r="Q31" s="1359"/>
      <c r="R31" s="1355"/>
      <c r="S31" s="1357"/>
      <c r="T31" s="1357"/>
      <c r="U31" s="1359"/>
      <c r="V31" s="1359"/>
      <c r="W31" s="1359"/>
      <c r="X31" s="1359"/>
      <c r="Y31" s="1355"/>
      <c r="Z31" s="1363"/>
      <c r="AA31" s="1357"/>
      <c r="AB31" s="1359"/>
      <c r="AC31" s="1359"/>
      <c r="AD31" s="1359"/>
      <c r="AE31" s="1359"/>
      <c r="AF31" s="1355"/>
      <c r="AG31" s="910" t="s">
        <v>1016</v>
      </c>
      <c r="AH31" s="910"/>
      <c r="AI31" s="910"/>
      <c r="AJ31" s="910"/>
      <c r="AK31" s="910"/>
      <c r="AL31" s="910"/>
      <c r="AM31" s="1572"/>
      <c r="AN31" s="1357"/>
      <c r="AO31" s="1357"/>
      <c r="AP31" s="1359"/>
      <c r="AQ31" s="1359"/>
      <c r="AR31" s="1359"/>
      <c r="AS31" s="1359"/>
      <c r="AT31" s="1360"/>
      <c r="AU31" s="356"/>
      <c r="AV31" s="1357"/>
      <c r="AW31" s="1359"/>
      <c r="AX31" s="1359"/>
      <c r="AY31" s="1359"/>
      <c r="AZ31" s="1359"/>
      <c r="BA31" s="1355"/>
      <c r="BB31" s="694"/>
      <c r="BC31" s="608"/>
      <c r="BD31" s="1366"/>
      <c r="BE31" s="1366"/>
      <c r="BF31" s="1366"/>
      <c r="BG31" s="1366"/>
      <c r="BH31" s="1367"/>
      <c r="BI31" s="1366"/>
      <c r="BJ31" s="1366"/>
      <c r="BK31" s="1366"/>
      <c r="BL31" s="1366"/>
      <c r="BM31" s="1366"/>
      <c r="BN31" s="1366"/>
      <c r="BO31" s="1366"/>
      <c r="BP31" s="1357"/>
      <c r="BQ31" s="1357"/>
      <c r="BR31" s="1359"/>
      <c r="BS31" s="1359"/>
      <c r="BT31" s="1359"/>
      <c r="BU31" s="1359"/>
      <c r="BV31" s="1355"/>
      <c r="BW31" s="1360"/>
      <c r="BX31" s="1360"/>
      <c r="BY31" s="1359"/>
      <c r="BZ31" s="1359"/>
      <c r="CA31" s="1359"/>
      <c r="CB31" s="1359"/>
      <c r="CC31" s="1355"/>
      <c r="CD31" s="1349"/>
      <c r="CE31" s="1349"/>
      <c r="CF31" s="1350"/>
      <c r="CG31" s="1350"/>
      <c r="CH31" s="1350"/>
      <c r="CI31" s="1350"/>
      <c r="CJ31" s="448"/>
      <c r="CK31" s="1357"/>
      <c r="CL31" s="1357"/>
      <c r="CM31" s="1359"/>
      <c r="CN31" s="1359"/>
      <c r="CO31" s="1359"/>
      <c r="CP31" s="1359"/>
      <c r="CQ31" s="1355"/>
      <c r="CR31" s="1372" t="s">
        <v>2130</v>
      </c>
      <c r="CS31" s="1357"/>
      <c r="CT31" s="1359"/>
      <c r="CU31" s="1359"/>
      <c r="CV31" s="1359"/>
      <c r="CW31" s="1359"/>
      <c r="CX31" s="1355"/>
      <c r="CY31" s="1357"/>
      <c r="CZ31" s="1357"/>
      <c r="DA31" s="1359"/>
      <c r="DB31" s="1359"/>
      <c r="DC31" s="1359"/>
      <c r="DD31" s="1359"/>
      <c r="DE31" s="634"/>
      <c r="DF31" s="647"/>
      <c r="DG31" s="636"/>
      <c r="DH31" s="639"/>
      <c r="DI31" s="639"/>
      <c r="DJ31" s="639"/>
      <c r="DK31" s="639"/>
      <c r="DL31" s="634"/>
      <c r="DM31" s="647"/>
      <c r="DN31" s="636"/>
      <c r="DO31" s="639"/>
      <c r="DP31" s="639"/>
      <c r="DQ31" s="639"/>
      <c r="DR31" s="639"/>
      <c r="DS31" s="634"/>
      <c r="DT31" s="636"/>
      <c r="DU31" s="636"/>
      <c r="DV31" s="639"/>
      <c r="DW31" s="639"/>
      <c r="DX31" s="639"/>
      <c r="DY31" s="639"/>
      <c r="DZ31" s="634"/>
      <c r="EA31" s="636"/>
      <c r="EB31" s="636"/>
      <c r="EC31" s="639"/>
      <c r="ED31" s="639"/>
      <c r="EE31" s="639"/>
      <c r="EF31" s="639"/>
      <c r="EG31" s="634"/>
      <c r="EH31" s="636"/>
      <c r="EI31" s="636"/>
      <c r="EJ31" s="639"/>
      <c r="EK31" s="639"/>
      <c r="EL31" s="639"/>
      <c r="EM31" s="639"/>
      <c r="EN31" s="734"/>
      <c r="EO31" s="1296"/>
      <c r="EP31" s="666"/>
      <c r="EQ31" s="666"/>
      <c r="ER31" s="666"/>
      <c r="ES31" s="666"/>
      <c r="ET31" s="666"/>
      <c r="EU31" s="685"/>
      <c r="EV31" s="636"/>
      <c r="EW31" s="80"/>
      <c r="EX31" s="80"/>
      <c r="EY31" s="639"/>
      <c r="EZ31" s="639"/>
      <c r="FA31" s="639"/>
      <c r="FB31" s="634"/>
      <c r="FC31" s="692" t="s">
        <v>1016</v>
      </c>
      <c r="FD31" s="1063"/>
      <c r="FE31" s="1063"/>
      <c r="FF31" s="1063"/>
      <c r="FG31" s="1063"/>
      <c r="FH31" s="1063"/>
      <c r="FI31" s="1064"/>
      <c r="FJ31" s="981"/>
      <c r="FK31" s="981"/>
      <c r="FL31" s="982"/>
      <c r="FM31" s="982"/>
      <c r="FN31" s="982"/>
      <c r="FO31" s="982"/>
      <c r="FP31" s="965"/>
      <c r="FQ31" s="983"/>
      <c r="FR31" s="983"/>
      <c r="FS31" s="984"/>
      <c r="FT31" s="984"/>
      <c r="FU31" s="984"/>
      <c r="FV31" s="984"/>
      <c r="FW31" s="968"/>
      <c r="FX31" s="636"/>
      <c r="FY31" s="636"/>
      <c r="FZ31" s="639"/>
      <c r="GA31" s="639"/>
      <c r="GB31" s="639"/>
      <c r="GC31" s="639"/>
      <c r="GD31" s="634"/>
      <c r="GE31" s="636"/>
      <c r="GF31" s="636"/>
      <c r="GG31" s="639"/>
      <c r="GH31" s="639"/>
      <c r="GI31" s="639"/>
      <c r="GJ31" s="639"/>
      <c r="GK31" s="634"/>
    </row>
    <row r="32" spans="1:193" ht="143.25" thickBot="1">
      <c r="A32" s="1543" t="s">
        <v>346</v>
      </c>
      <c r="B32" s="1338" t="s">
        <v>2356</v>
      </c>
      <c r="C32" s="1053" t="s">
        <v>345</v>
      </c>
      <c r="D32" s="1340" t="s">
        <v>533</v>
      </c>
      <c r="E32" s="123" t="s">
        <v>533</v>
      </c>
      <c r="F32" s="1337" t="s">
        <v>827</v>
      </c>
      <c r="G32" s="120" t="s">
        <v>1830</v>
      </c>
      <c r="H32" s="120" t="s">
        <v>1836</v>
      </c>
      <c r="I32" s="73" t="s">
        <v>848</v>
      </c>
      <c r="J32" s="120" t="s">
        <v>978</v>
      </c>
      <c r="K32" s="120"/>
      <c r="L32" s="695"/>
      <c r="M32" s="696"/>
      <c r="N32" s="672"/>
      <c r="O32" s="672"/>
      <c r="P32" s="672"/>
      <c r="Q32" s="672"/>
      <c r="R32" s="1223"/>
      <c r="S32" s="695"/>
      <c r="T32" s="696"/>
      <c r="U32" s="672"/>
      <c r="V32" s="672"/>
      <c r="W32" s="672"/>
      <c r="X32" s="672"/>
      <c r="Y32" s="1223" t="s">
        <v>436</v>
      </c>
      <c r="Z32" s="695"/>
      <c r="AA32" s="696"/>
      <c r="AB32" s="672"/>
      <c r="AC32" s="672"/>
      <c r="AD32" s="672"/>
      <c r="AE32" s="672"/>
      <c r="AF32" s="1223"/>
      <c r="AG32" s="1351" t="s">
        <v>1016</v>
      </c>
      <c r="AH32" s="910"/>
      <c r="AI32" s="910"/>
      <c r="AJ32" s="910"/>
      <c r="AK32" s="910"/>
      <c r="AL32" s="910"/>
      <c r="AM32" s="1545" t="s">
        <v>1406</v>
      </c>
      <c r="AN32" s="696"/>
      <c r="AO32" s="696"/>
      <c r="AP32" s="672"/>
      <c r="AQ32" s="672"/>
      <c r="AR32" s="672"/>
      <c r="AS32" s="672"/>
      <c r="AT32" s="699"/>
      <c r="AU32" s="839" t="s">
        <v>1016</v>
      </c>
      <c r="AV32" s="696"/>
      <c r="AW32" s="672"/>
      <c r="AX32" s="672"/>
      <c r="AY32" s="672"/>
      <c r="AZ32" s="672"/>
      <c r="BA32" s="1223"/>
      <c r="BB32" s="694" t="s">
        <v>1016</v>
      </c>
      <c r="BC32" s="608"/>
      <c r="BD32" s="1366"/>
      <c r="BE32" s="1366"/>
      <c r="BF32" s="1366"/>
      <c r="BG32" s="1366"/>
      <c r="BH32" s="1367"/>
      <c r="BI32" s="1366" t="s">
        <v>1016</v>
      </c>
      <c r="BJ32" s="1366"/>
      <c r="BK32" s="1366"/>
      <c r="BL32" s="1366"/>
      <c r="BM32" s="1366"/>
      <c r="BN32" s="1366"/>
      <c r="BO32" s="1366"/>
      <c r="BP32" s="696" t="s">
        <v>1016</v>
      </c>
      <c r="BQ32" s="696"/>
      <c r="BR32" s="672"/>
      <c r="BS32" s="672"/>
      <c r="BT32" s="672"/>
      <c r="BU32" s="672"/>
      <c r="BV32" s="1223"/>
      <c r="BW32" s="695" t="s">
        <v>1016</v>
      </c>
      <c r="BX32" s="699"/>
      <c r="BY32" s="672"/>
      <c r="BZ32" s="672"/>
      <c r="CA32" s="672"/>
      <c r="CB32" s="672"/>
      <c r="CC32" s="697"/>
      <c r="CD32" s="863"/>
      <c r="CE32" s="762"/>
      <c r="CF32" s="758"/>
      <c r="CG32" s="758"/>
      <c r="CH32" s="758"/>
      <c r="CI32" s="758"/>
      <c r="CJ32" s="864"/>
      <c r="CK32" s="696" t="s">
        <v>1016</v>
      </c>
      <c r="CL32" s="696"/>
      <c r="CM32" s="672"/>
      <c r="CN32" s="672"/>
      <c r="CO32" s="672"/>
      <c r="CP32" s="672"/>
      <c r="CQ32" s="1223"/>
      <c r="CR32" s="1372" t="s">
        <v>2130</v>
      </c>
      <c r="CS32" s="696"/>
      <c r="CT32" s="672"/>
      <c r="CU32" s="672"/>
      <c r="CV32" s="672"/>
      <c r="CW32" s="672"/>
      <c r="CX32" s="1223"/>
      <c r="CY32" s="696"/>
      <c r="CZ32" s="696"/>
      <c r="DA32" s="672"/>
      <c r="DB32" s="672"/>
      <c r="DC32" s="672"/>
      <c r="DD32" s="672"/>
      <c r="DE32" s="698" t="s">
        <v>1851</v>
      </c>
      <c r="DF32" s="695" t="s">
        <v>1016</v>
      </c>
      <c r="DG32" s="696"/>
      <c r="DH32" s="672"/>
      <c r="DI32" s="672"/>
      <c r="DJ32" s="672"/>
      <c r="DK32" s="672"/>
      <c r="DL32" s="698"/>
      <c r="DM32" s="695" t="s">
        <v>1016</v>
      </c>
      <c r="DN32" s="696"/>
      <c r="DO32" s="672"/>
      <c r="DP32" s="672"/>
      <c r="DQ32" s="672"/>
      <c r="DR32" s="672"/>
      <c r="DS32" s="698"/>
      <c r="DT32" s="651" t="s">
        <v>1016</v>
      </c>
      <c r="DU32" s="696"/>
      <c r="DV32" s="672"/>
      <c r="DW32" s="672"/>
      <c r="DX32" s="672"/>
      <c r="DY32" s="672"/>
      <c r="DZ32" s="698"/>
      <c r="EA32" s="696" t="s">
        <v>1016</v>
      </c>
      <c r="EB32" s="696"/>
      <c r="EC32" s="672"/>
      <c r="ED32" s="672"/>
      <c r="EE32" s="672"/>
      <c r="EF32" s="672"/>
      <c r="EG32" s="698"/>
      <c r="EH32" s="696" t="s">
        <v>1016</v>
      </c>
      <c r="EI32" s="696"/>
      <c r="EJ32" s="672"/>
      <c r="EK32" s="672"/>
      <c r="EL32" s="672"/>
      <c r="EM32" s="672"/>
      <c r="EN32" s="739"/>
      <c r="EO32" s="606" t="s">
        <v>1016</v>
      </c>
      <c r="EP32" s="658"/>
      <c r="EQ32" s="658"/>
      <c r="ER32" s="669"/>
      <c r="ES32" s="658"/>
      <c r="ET32" s="669"/>
      <c r="EU32" s="668"/>
      <c r="EV32" s="696" t="s">
        <v>1016</v>
      </c>
      <c r="EW32" s="673"/>
      <c r="EX32" s="673"/>
      <c r="EY32" s="672"/>
      <c r="EZ32" s="672"/>
      <c r="FA32" s="672"/>
      <c r="FB32" s="697"/>
      <c r="FC32" s="692" t="s">
        <v>1016</v>
      </c>
      <c r="FD32" s="692"/>
      <c r="FE32" s="692"/>
      <c r="FF32" s="692"/>
      <c r="FG32" s="692"/>
      <c r="FH32" s="692"/>
      <c r="FI32" s="711"/>
      <c r="FJ32" s="976"/>
      <c r="FK32" s="976"/>
      <c r="FL32" s="486"/>
      <c r="FM32" s="486"/>
      <c r="FN32" s="486"/>
      <c r="FO32" s="486"/>
      <c r="FP32" s="977"/>
      <c r="FQ32" s="934"/>
      <c r="FR32" s="934"/>
      <c r="FS32" s="931"/>
      <c r="FT32" s="931"/>
      <c r="FU32" s="931"/>
      <c r="FV32" s="931"/>
      <c r="FW32" s="935"/>
      <c r="FX32" s="61" t="s">
        <v>1016</v>
      </c>
      <c r="FY32" s="562"/>
      <c r="FZ32" s="563"/>
      <c r="GA32" s="563"/>
      <c r="GB32" s="563"/>
      <c r="GC32" s="563"/>
      <c r="GD32" s="564"/>
      <c r="GE32" s="696" t="s">
        <v>1016</v>
      </c>
      <c r="GF32" s="696"/>
      <c r="GG32" s="672"/>
      <c r="GH32" s="672"/>
      <c r="GI32" s="672"/>
      <c r="GJ32" s="672"/>
      <c r="GK32" s="698"/>
    </row>
    <row r="33" spans="1:193" ht="114.75" thickBot="1">
      <c r="A33" s="1549"/>
      <c r="B33" s="62"/>
      <c r="C33" s="1052"/>
      <c r="D33" s="1061" t="s">
        <v>404</v>
      </c>
      <c r="E33" s="115" t="s">
        <v>1016</v>
      </c>
      <c r="F33" s="115"/>
      <c r="G33" s="117"/>
      <c r="H33" s="117"/>
      <c r="I33" s="117"/>
      <c r="J33" s="117"/>
      <c r="K33" s="169"/>
      <c r="L33" s="74"/>
      <c r="M33" s="1361"/>
      <c r="N33" s="1362"/>
      <c r="O33" s="1362"/>
      <c r="P33" s="1362"/>
      <c r="Q33" s="1362"/>
      <c r="R33" s="1364"/>
      <c r="S33" s="1361"/>
      <c r="T33" s="1361"/>
      <c r="U33" s="1362"/>
      <c r="V33" s="1362"/>
      <c r="W33" s="1362"/>
      <c r="X33" s="1362"/>
      <c r="Y33" s="1364"/>
      <c r="Z33" s="74"/>
      <c r="AA33" s="1361"/>
      <c r="AB33" s="1362"/>
      <c r="AC33" s="1362"/>
      <c r="AD33" s="1362"/>
      <c r="AE33" s="1362"/>
      <c r="AF33" s="1364"/>
      <c r="AG33" s="1351"/>
      <c r="AH33" s="381"/>
      <c r="AI33" s="910"/>
      <c r="AJ33" s="910"/>
      <c r="AK33" s="910"/>
      <c r="AL33" s="910"/>
      <c r="AM33" s="1556"/>
      <c r="AN33" s="1361"/>
      <c r="AO33" s="1361"/>
      <c r="AP33" s="1362"/>
      <c r="AQ33" s="1362"/>
      <c r="AR33" s="1362"/>
      <c r="AS33" s="1362"/>
      <c r="AT33" s="642"/>
      <c r="AU33" s="356"/>
      <c r="AV33" s="1361"/>
      <c r="AW33" s="1362"/>
      <c r="AX33" s="1362"/>
      <c r="AY33" s="1362"/>
      <c r="AZ33" s="1362"/>
      <c r="BA33" s="1364"/>
      <c r="BB33" s="694"/>
      <c r="BC33" s="608"/>
      <c r="BD33" s="1366"/>
      <c r="BE33" s="1366"/>
      <c r="BF33" s="1366"/>
      <c r="BG33" s="1366"/>
      <c r="BH33" s="1367"/>
      <c r="BI33" s="1366"/>
      <c r="BJ33" s="1366"/>
      <c r="BK33" s="1366"/>
      <c r="BL33" s="1366"/>
      <c r="BM33" s="1366"/>
      <c r="BN33" s="1366"/>
      <c r="BO33" s="1366"/>
      <c r="BP33" s="1361"/>
      <c r="BQ33" s="1361"/>
      <c r="BR33" s="1362"/>
      <c r="BS33" s="1362"/>
      <c r="BT33" s="1362"/>
      <c r="BU33" s="1362"/>
      <c r="BV33" s="1364"/>
      <c r="BW33" s="1361"/>
      <c r="BX33" s="642"/>
      <c r="BY33" s="1362"/>
      <c r="BZ33" s="1362"/>
      <c r="CA33" s="1362"/>
      <c r="CB33" s="1362"/>
      <c r="CC33" s="664"/>
      <c r="CD33" s="456"/>
      <c r="CE33" s="456"/>
      <c r="CF33" s="449"/>
      <c r="CG33" s="449"/>
      <c r="CH33" s="449"/>
      <c r="CI33" s="449"/>
      <c r="CJ33" s="1348"/>
      <c r="CK33" s="1361"/>
      <c r="CL33" s="1361"/>
      <c r="CM33" s="1362"/>
      <c r="CN33" s="1362"/>
      <c r="CO33" s="1362"/>
      <c r="CP33" s="1362"/>
      <c r="CQ33" s="1364"/>
      <c r="CR33" s="1372" t="s">
        <v>2130</v>
      </c>
      <c r="CS33" s="1361"/>
      <c r="CT33" s="1362"/>
      <c r="CU33" s="1362"/>
      <c r="CV33" s="1362"/>
      <c r="CW33" s="1362"/>
      <c r="CX33" s="1364"/>
      <c r="CY33" s="1361"/>
      <c r="CZ33" s="1361"/>
      <c r="DA33" s="1362"/>
      <c r="DB33" s="1362"/>
      <c r="DC33" s="1362"/>
      <c r="DD33" s="1362"/>
      <c r="DE33" s="650"/>
      <c r="DF33" s="74"/>
      <c r="DG33" s="641"/>
      <c r="DH33" s="645"/>
      <c r="DI33" s="645"/>
      <c r="DJ33" s="645"/>
      <c r="DK33" s="645"/>
      <c r="DL33" s="650"/>
      <c r="DM33" s="74"/>
      <c r="DN33" s="641"/>
      <c r="DO33" s="645"/>
      <c r="DP33" s="645"/>
      <c r="DQ33" s="645"/>
      <c r="DR33" s="645"/>
      <c r="DS33" s="650"/>
      <c r="DT33" s="651" t="s">
        <v>1016</v>
      </c>
      <c r="DU33" s="641"/>
      <c r="DV33" s="645"/>
      <c r="DW33" s="645"/>
      <c r="DX33" s="645"/>
      <c r="DY33" s="645"/>
      <c r="DZ33" s="650"/>
      <c r="EA33" s="641"/>
      <c r="EB33" s="641"/>
      <c r="EC33" s="645"/>
      <c r="ED33" s="645"/>
      <c r="EE33" s="645"/>
      <c r="EF33" s="645"/>
      <c r="EG33" s="650"/>
      <c r="EH33" s="641"/>
      <c r="EI33" s="641"/>
      <c r="EJ33" s="645"/>
      <c r="EK33" s="645"/>
      <c r="EL33" s="645"/>
      <c r="EM33" s="645"/>
      <c r="EN33" s="725"/>
      <c r="EO33" s="606"/>
      <c r="EP33" s="1297"/>
      <c r="EQ33" s="1225"/>
      <c r="ER33" s="1297"/>
      <c r="ES33" s="1225"/>
      <c r="ET33" s="1225"/>
      <c r="EU33" s="689"/>
      <c r="EV33" s="641"/>
      <c r="EW33" s="83"/>
      <c r="EX33" s="83"/>
      <c r="EY33" s="645"/>
      <c r="EZ33" s="645"/>
      <c r="FA33" s="645"/>
      <c r="FB33" s="664"/>
      <c r="FC33" s="692"/>
      <c r="FD33" s="692"/>
      <c r="FE33" s="692"/>
      <c r="FF33" s="692"/>
      <c r="FG33" s="692"/>
      <c r="FH33" s="692"/>
      <c r="FI33" s="711"/>
      <c r="FJ33" s="930"/>
      <c r="FK33" s="930"/>
      <c r="FL33" s="1166"/>
      <c r="FM33" s="1166"/>
      <c r="FN33" s="1166"/>
      <c r="FO33" s="1166"/>
      <c r="FP33" s="94"/>
      <c r="FQ33" s="929"/>
      <c r="FR33" s="929"/>
      <c r="FS33" s="922"/>
      <c r="FT33" s="922"/>
      <c r="FU33" s="922"/>
      <c r="FV33" s="922"/>
      <c r="FW33" s="923"/>
      <c r="FX33" s="61" t="s">
        <v>404</v>
      </c>
      <c r="FY33" s="671" t="s">
        <v>831</v>
      </c>
      <c r="FZ33" s="563" t="s">
        <v>1910</v>
      </c>
      <c r="GA33" s="563" t="s">
        <v>1836</v>
      </c>
      <c r="GB33" s="563" t="s">
        <v>848</v>
      </c>
      <c r="GC33" s="563" t="s">
        <v>978</v>
      </c>
      <c r="GD33" s="564"/>
      <c r="GE33" s="641"/>
      <c r="GF33" s="641"/>
      <c r="GG33" s="645"/>
      <c r="GH33" s="645"/>
      <c r="GI33" s="645"/>
      <c r="GJ33" s="645"/>
      <c r="GK33" s="650"/>
    </row>
    <row r="34" spans="1:193" ht="86.25" thickBot="1">
      <c r="A34" s="1544"/>
      <c r="B34" s="1341"/>
      <c r="C34" s="1383"/>
      <c r="D34" s="1386" t="s">
        <v>531</v>
      </c>
      <c r="E34" s="1356" t="s">
        <v>1016</v>
      </c>
      <c r="F34" s="1356"/>
      <c r="G34" s="1343" t="s">
        <v>852</v>
      </c>
      <c r="H34" s="1343"/>
      <c r="I34" s="1343" t="s">
        <v>841</v>
      </c>
      <c r="J34" s="1343"/>
      <c r="K34" s="1346"/>
      <c r="L34" s="1363"/>
      <c r="M34" s="1357"/>
      <c r="N34" s="1359"/>
      <c r="O34" s="1359"/>
      <c r="P34" s="1359"/>
      <c r="Q34" s="1359"/>
      <c r="R34" s="1355"/>
      <c r="S34" s="1357"/>
      <c r="T34" s="1357"/>
      <c r="U34" s="1359"/>
      <c r="V34" s="1359"/>
      <c r="W34" s="1359"/>
      <c r="X34" s="1359"/>
      <c r="Y34" s="1355"/>
      <c r="Z34" s="1363"/>
      <c r="AA34" s="1357"/>
      <c r="AB34" s="1359"/>
      <c r="AC34" s="1359"/>
      <c r="AD34" s="1359"/>
      <c r="AE34" s="1359"/>
      <c r="AF34" s="1355"/>
      <c r="AG34" s="1351"/>
      <c r="AH34" s="910"/>
      <c r="AI34" s="910"/>
      <c r="AJ34" s="910"/>
      <c r="AK34" s="910"/>
      <c r="AL34" s="910"/>
      <c r="AM34" s="1546"/>
      <c r="AN34" s="1357"/>
      <c r="AO34" s="1357"/>
      <c r="AP34" s="1359"/>
      <c r="AQ34" s="1359"/>
      <c r="AR34" s="1359"/>
      <c r="AS34" s="1359"/>
      <c r="AT34" s="1360"/>
      <c r="AU34" s="356"/>
      <c r="AV34" s="1357"/>
      <c r="AW34" s="1359"/>
      <c r="AX34" s="1359"/>
      <c r="AY34" s="1359"/>
      <c r="AZ34" s="1359"/>
      <c r="BA34" s="1355"/>
      <c r="BB34" s="694"/>
      <c r="BC34" s="608"/>
      <c r="BD34" s="1366"/>
      <c r="BE34" s="1366"/>
      <c r="BF34" s="1366"/>
      <c r="BG34" s="1366"/>
      <c r="BH34" s="1366"/>
      <c r="BI34" s="1366"/>
      <c r="BJ34" s="1366"/>
      <c r="BK34" s="1366"/>
      <c r="BL34" s="1366"/>
      <c r="BM34" s="1366"/>
      <c r="BN34" s="1366"/>
      <c r="BO34" s="1366"/>
      <c r="BP34" s="1357"/>
      <c r="BQ34" s="1357"/>
      <c r="BR34" s="1359"/>
      <c r="BS34" s="1359"/>
      <c r="BT34" s="1359"/>
      <c r="BU34" s="1359"/>
      <c r="BV34" s="1355"/>
      <c r="BW34" s="1357"/>
      <c r="BX34" s="1360"/>
      <c r="BY34" s="1359"/>
      <c r="BZ34" s="1359"/>
      <c r="CA34" s="1359"/>
      <c r="CB34" s="1359"/>
      <c r="CC34" s="643"/>
      <c r="CD34" s="1349"/>
      <c r="CE34" s="1349"/>
      <c r="CF34" s="1350"/>
      <c r="CG34" s="1350"/>
      <c r="CH34" s="1350"/>
      <c r="CI34" s="1350"/>
      <c r="CJ34" s="448"/>
      <c r="CK34" s="1357"/>
      <c r="CL34" s="1357"/>
      <c r="CM34" s="1359"/>
      <c r="CN34" s="1359"/>
      <c r="CO34" s="1359"/>
      <c r="CP34" s="1359"/>
      <c r="CQ34" s="1355"/>
      <c r="CR34" s="1372" t="s">
        <v>2130</v>
      </c>
      <c r="CS34" s="1357"/>
      <c r="CT34" s="1359"/>
      <c r="CU34" s="1359"/>
      <c r="CV34" s="1359"/>
      <c r="CW34" s="1359"/>
      <c r="CX34" s="1355"/>
      <c r="CY34" s="1357"/>
      <c r="CZ34" s="1357"/>
      <c r="DA34" s="1359"/>
      <c r="DB34" s="1359"/>
      <c r="DC34" s="1359"/>
      <c r="DD34" s="1359"/>
      <c r="DE34" s="634"/>
      <c r="DF34" s="647"/>
      <c r="DG34" s="636"/>
      <c r="DH34" s="639"/>
      <c r="DI34" s="639"/>
      <c r="DJ34" s="639"/>
      <c r="DK34" s="639"/>
      <c r="DL34" s="634"/>
      <c r="DM34" s="647"/>
      <c r="DN34" s="636"/>
      <c r="DO34" s="639"/>
      <c r="DP34" s="639"/>
      <c r="DQ34" s="639"/>
      <c r="DR34" s="639"/>
      <c r="DS34" s="634"/>
      <c r="DT34" s="651" t="s">
        <v>1016</v>
      </c>
      <c r="DU34" s="636"/>
      <c r="DV34" s="639"/>
      <c r="DW34" s="639"/>
      <c r="DX34" s="639"/>
      <c r="DY34" s="639"/>
      <c r="DZ34" s="634"/>
      <c r="EA34" s="636"/>
      <c r="EB34" s="636"/>
      <c r="EC34" s="639"/>
      <c r="ED34" s="639"/>
      <c r="EE34" s="639"/>
      <c r="EF34" s="639"/>
      <c r="EG34" s="634"/>
      <c r="EH34" s="636"/>
      <c r="EI34" s="636"/>
      <c r="EJ34" s="639"/>
      <c r="EK34" s="639"/>
      <c r="EL34" s="639"/>
      <c r="EM34" s="639"/>
      <c r="EN34" s="734"/>
      <c r="EO34" s="606"/>
      <c r="EP34" s="1292"/>
      <c r="EQ34" s="666"/>
      <c r="ER34" s="1292"/>
      <c r="ES34" s="666"/>
      <c r="ET34" s="666"/>
      <c r="EU34" s="656"/>
      <c r="EV34" s="636"/>
      <c r="EW34" s="80"/>
      <c r="EX34" s="80"/>
      <c r="EY34" s="639"/>
      <c r="EZ34" s="639"/>
      <c r="FA34" s="639"/>
      <c r="FB34" s="643"/>
      <c r="FC34" s="666"/>
      <c r="FD34" s="666"/>
      <c r="FE34" s="666"/>
      <c r="FF34" s="666"/>
      <c r="FG34" s="666"/>
      <c r="FH34" s="666"/>
      <c r="FI34" s="607"/>
      <c r="FJ34" s="964"/>
      <c r="FK34" s="964"/>
      <c r="FL34" s="820"/>
      <c r="FM34" s="820"/>
      <c r="FN34" s="820"/>
      <c r="FO34" s="820"/>
      <c r="FP34" s="965"/>
      <c r="FQ34" s="966"/>
      <c r="FR34" s="966"/>
      <c r="FS34" s="967"/>
      <c r="FT34" s="967"/>
      <c r="FU34" s="967"/>
      <c r="FV34" s="967"/>
      <c r="FW34" s="968"/>
      <c r="FX34" s="665" t="s">
        <v>531</v>
      </c>
      <c r="FY34" s="565" t="s">
        <v>948</v>
      </c>
      <c r="FZ34" s="556" t="s">
        <v>286</v>
      </c>
      <c r="GA34" s="556" t="s">
        <v>287</v>
      </c>
      <c r="GB34" s="556" t="s">
        <v>270</v>
      </c>
      <c r="GC34" s="556" t="s">
        <v>271</v>
      </c>
      <c r="GD34" s="566"/>
      <c r="GE34" s="636"/>
      <c r="GF34" s="636"/>
      <c r="GG34" s="639"/>
      <c r="GH34" s="639"/>
      <c r="GI34" s="639"/>
      <c r="GJ34" s="639"/>
      <c r="GK34" s="634"/>
    </row>
    <row r="35" spans="1:193" ht="409.6" thickBot="1">
      <c r="A35" s="1347" t="s">
        <v>348</v>
      </c>
      <c r="B35" s="1370" t="s">
        <v>2357</v>
      </c>
      <c r="C35" s="1381" t="s">
        <v>347</v>
      </c>
      <c r="D35" s="1384" t="s">
        <v>533</v>
      </c>
      <c r="E35" s="1358" t="s">
        <v>533</v>
      </c>
      <c r="F35" s="1358" t="s">
        <v>828</v>
      </c>
      <c r="G35" s="52" t="s">
        <v>1810</v>
      </c>
      <c r="H35" s="52" t="s">
        <v>961</v>
      </c>
      <c r="I35" s="52" t="s">
        <v>2108</v>
      </c>
      <c r="J35" s="52"/>
      <c r="K35" s="166" t="s">
        <v>1807</v>
      </c>
      <c r="L35" s="839"/>
      <c r="M35" s="1372"/>
      <c r="N35" s="1373"/>
      <c r="O35" s="1373"/>
      <c r="P35" s="1373"/>
      <c r="Q35" s="1373"/>
      <c r="R35" s="1325"/>
      <c r="S35" s="1372"/>
      <c r="T35" s="1372"/>
      <c r="U35" s="1373"/>
      <c r="V35" s="1373"/>
      <c r="W35" s="1373"/>
      <c r="X35" s="1373"/>
      <c r="Y35" s="1325" t="s">
        <v>436</v>
      </c>
      <c r="Z35" s="839" t="s">
        <v>1016</v>
      </c>
      <c r="AA35" s="1372"/>
      <c r="AB35" s="1373"/>
      <c r="AC35" s="1373"/>
      <c r="AD35" s="1373"/>
      <c r="AE35" s="1373"/>
      <c r="AF35" s="1325"/>
      <c r="AG35" s="1351" t="s">
        <v>1016</v>
      </c>
      <c r="AH35" s="1351"/>
      <c r="AI35" s="1351"/>
      <c r="AJ35" s="1351"/>
      <c r="AK35" s="1351"/>
      <c r="AL35" s="1351"/>
      <c r="AM35" s="906" t="s">
        <v>1406</v>
      </c>
      <c r="AN35" s="1372"/>
      <c r="AO35" s="1372"/>
      <c r="AP35" s="1373"/>
      <c r="AQ35" s="1373"/>
      <c r="AR35" s="1373"/>
      <c r="AS35" s="1373"/>
      <c r="AT35" s="1372"/>
      <c r="AU35" s="695" t="s">
        <v>1016</v>
      </c>
      <c r="AV35" s="1372"/>
      <c r="AW35" s="1373"/>
      <c r="AX35" s="1373"/>
      <c r="AY35" s="1373"/>
      <c r="AZ35" s="1373"/>
      <c r="BA35" s="1371"/>
      <c r="BB35" s="694" t="s">
        <v>1016</v>
      </c>
      <c r="BC35" s="1366"/>
      <c r="BD35" s="1366"/>
      <c r="BE35" s="1366"/>
      <c r="BF35" s="1366"/>
      <c r="BG35" s="1366"/>
      <c r="BH35" s="1367"/>
      <c r="BI35" s="1366" t="s">
        <v>1016</v>
      </c>
      <c r="BJ35" s="1366"/>
      <c r="BK35" s="1366"/>
      <c r="BL35" s="1366"/>
      <c r="BM35" s="1366"/>
      <c r="BN35" s="1366"/>
      <c r="BO35" s="1366"/>
      <c r="BP35" s="1372" t="s">
        <v>1016</v>
      </c>
      <c r="BQ35" s="1372"/>
      <c r="BR35" s="1373"/>
      <c r="BS35" s="1373"/>
      <c r="BT35" s="1373"/>
      <c r="BU35" s="1373"/>
      <c r="BV35" s="1371"/>
      <c r="BW35" s="798"/>
      <c r="BX35" s="649"/>
      <c r="BY35" s="1373"/>
      <c r="BZ35" s="1373"/>
      <c r="CA35" s="1373"/>
      <c r="CB35" s="1373"/>
      <c r="CC35" s="1371" t="s">
        <v>2568</v>
      </c>
      <c r="CD35" s="717" t="s">
        <v>1016</v>
      </c>
      <c r="CE35" s="717"/>
      <c r="CF35" s="763"/>
      <c r="CG35" s="763"/>
      <c r="CH35" s="763"/>
      <c r="CI35" s="763"/>
      <c r="CJ35" s="455" t="s">
        <v>1971</v>
      </c>
      <c r="CK35" s="1372" t="s">
        <v>1016</v>
      </c>
      <c r="CL35" s="1372"/>
      <c r="CM35" s="1373"/>
      <c r="CN35" s="1373"/>
      <c r="CO35" s="1373"/>
      <c r="CP35" s="1373"/>
      <c r="CQ35" s="1325"/>
      <c r="CR35" s="1372" t="s">
        <v>2130</v>
      </c>
      <c r="CS35" s="1345"/>
      <c r="CT35" s="1366"/>
      <c r="CU35" s="1366"/>
      <c r="CV35" s="1366"/>
      <c r="CW35" s="1366"/>
      <c r="CX35" s="1366"/>
      <c r="CY35" s="712" t="s">
        <v>533</v>
      </c>
      <c r="CZ35" s="1345" t="s">
        <v>828</v>
      </c>
      <c r="DA35" s="1366" t="s">
        <v>1856</v>
      </c>
      <c r="DB35" s="1366" t="s">
        <v>961</v>
      </c>
      <c r="DC35" s="1366" t="s">
        <v>1764</v>
      </c>
      <c r="DD35" s="1366"/>
      <c r="DE35" s="692" t="s">
        <v>1808</v>
      </c>
      <c r="DF35" s="839" t="s">
        <v>2029</v>
      </c>
      <c r="DG35" s="837" t="s">
        <v>2030</v>
      </c>
      <c r="DH35" s="838" t="s">
        <v>2031</v>
      </c>
      <c r="DI35" s="838" t="s">
        <v>653</v>
      </c>
      <c r="DJ35" s="838"/>
      <c r="DK35" s="838"/>
      <c r="DL35" s="836"/>
      <c r="DM35" s="839" t="s">
        <v>533</v>
      </c>
      <c r="DN35" s="837" t="s">
        <v>2026</v>
      </c>
      <c r="DO35" s="838" t="s">
        <v>2027</v>
      </c>
      <c r="DP35" s="838" t="s">
        <v>961</v>
      </c>
      <c r="DQ35" s="838"/>
      <c r="DR35" s="838"/>
      <c r="DS35" s="646" t="s">
        <v>2428</v>
      </c>
      <c r="DT35" s="837"/>
      <c r="DU35" s="837"/>
      <c r="DV35" s="838"/>
      <c r="DW35" s="838"/>
      <c r="DX35" s="838"/>
      <c r="DY35" s="838"/>
      <c r="DZ35" s="646"/>
      <c r="EA35" s="837" t="s">
        <v>1016</v>
      </c>
      <c r="EB35" s="837"/>
      <c r="EC35" s="838"/>
      <c r="ED35" s="838"/>
      <c r="EE35" s="838"/>
      <c r="EF35" s="838"/>
      <c r="EG35" s="646"/>
      <c r="EH35" s="651" t="s">
        <v>1016</v>
      </c>
      <c r="EI35" s="651"/>
      <c r="EJ35" s="669"/>
      <c r="EK35" s="669"/>
      <c r="EL35" s="669"/>
      <c r="EM35" s="669"/>
      <c r="EN35" s="736"/>
      <c r="EO35" s="1193"/>
      <c r="EP35" s="669"/>
      <c r="EQ35" s="669"/>
      <c r="ER35" s="669"/>
      <c r="ES35" s="669"/>
      <c r="ET35" s="669"/>
      <c r="EU35" s="668"/>
      <c r="EV35" s="837" t="s">
        <v>533</v>
      </c>
      <c r="EW35" s="91" t="s">
        <v>288</v>
      </c>
      <c r="EX35" s="91" t="s">
        <v>2528</v>
      </c>
      <c r="EY35" s="838" t="s">
        <v>961</v>
      </c>
      <c r="EZ35" s="838" t="s">
        <v>2337</v>
      </c>
      <c r="FA35" s="838"/>
      <c r="FB35" s="836" t="s">
        <v>2529</v>
      </c>
      <c r="FC35" s="637" t="s">
        <v>828</v>
      </c>
      <c r="FD35" s="838" t="s">
        <v>2208</v>
      </c>
      <c r="FE35" s="838" t="s">
        <v>961</v>
      </c>
      <c r="FF35" s="838" t="s">
        <v>2235</v>
      </c>
      <c r="FG35" s="838"/>
      <c r="FH35" s="837"/>
      <c r="FI35" s="1065" t="s">
        <v>1807</v>
      </c>
      <c r="FJ35" s="975"/>
      <c r="FK35" s="975"/>
      <c r="FL35" s="969"/>
      <c r="FM35" s="969"/>
      <c r="FN35" s="969"/>
      <c r="FO35" s="969"/>
      <c r="FP35" s="985"/>
      <c r="FQ35" s="916"/>
      <c r="FR35" s="916"/>
      <c r="FS35" s="917"/>
      <c r="FT35" s="917"/>
      <c r="FU35" s="917"/>
      <c r="FV35" s="917"/>
      <c r="FW35" s="986"/>
      <c r="FX35" s="837"/>
      <c r="FY35" s="837"/>
      <c r="FZ35" s="838"/>
      <c r="GA35" s="838"/>
      <c r="GB35" s="838"/>
      <c r="GC35" s="838"/>
      <c r="GD35" s="646"/>
      <c r="GE35" s="837" t="s">
        <v>533</v>
      </c>
      <c r="GF35" s="637" t="s">
        <v>828</v>
      </c>
      <c r="GG35" s="765" t="s">
        <v>1691</v>
      </c>
      <c r="GH35" s="838"/>
      <c r="GI35" s="838"/>
      <c r="GJ35" s="838"/>
      <c r="GK35" s="646" t="s">
        <v>1883</v>
      </c>
    </row>
    <row r="36" spans="1:193" ht="100.5" thickBot="1">
      <c r="A36" s="1553" t="s">
        <v>349</v>
      </c>
      <c r="B36" s="1338" t="s">
        <v>2358</v>
      </c>
      <c r="C36" s="1339" t="s">
        <v>403</v>
      </c>
      <c r="D36" s="1340" t="s">
        <v>531</v>
      </c>
      <c r="E36" s="1337" t="s">
        <v>531</v>
      </c>
      <c r="F36" s="1337" t="s">
        <v>532</v>
      </c>
      <c r="G36" s="120" t="s">
        <v>1821</v>
      </c>
      <c r="H36" s="120"/>
      <c r="I36" s="121" t="s">
        <v>979</v>
      </c>
      <c r="J36" s="73"/>
      <c r="K36" s="168"/>
      <c r="L36" s="695"/>
      <c r="M36" s="696"/>
      <c r="N36" s="672"/>
      <c r="O36" s="672"/>
      <c r="P36" s="672"/>
      <c r="Q36" s="672"/>
      <c r="R36" s="1223"/>
      <c r="S36" s="696"/>
      <c r="T36" s="696"/>
      <c r="U36" s="672"/>
      <c r="V36" s="672"/>
      <c r="W36" s="672"/>
      <c r="X36" s="672"/>
      <c r="Y36" s="1223"/>
      <c r="Z36" s="695"/>
      <c r="AA36" s="696"/>
      <c r="AB36" s="672"/>
      <c r="AC36" s="672"/>
      <c r="AD36" s="672"/>
      <c r="AE36" s="672"/>
      <c r="AF36" s="1223" t="s">
        <v>413</v>
      </c>
      <c r="AG36" s="1351"/>
      <c r="AH36" s="381"/>
      <c r="AI36" s="1351"/>
      <c r="AJ36" s="1351"/>
      <c r="AK36" s="1351"/>
      <c r="AL36" s="1351"/>
      <c r="AM36" s="1557"/>
      <c r="AN36" s="696"/>
      <c r="AO36" s="696"/>
      <c r="AP36" s="672"/>
      <c r="AQ36" s="672"/>
      <c r="AR36" s="672"/>
      <c r="AS36" s="672"/>
      <c r="AT36" s="699"/>
      <c r="AU36" s="695" t="s">
        <v>531</v>
      </c>
      <c r="AV36" s="696" t="s">
        <v>532</v>
      </c>
      <c r="AW36" s="672" t="s">
        <v>2542</v>
      </c>
      <c r="AX36" s="672"/>
      <c r="AY36" s="308" t="s">
        <v>979</v>
      </c>
      <c r="AZ36" s="672"/>
      <c r="BA36" s="1223" t="s">
        <v>2543</v>
      </c>
      <c r="BB36" s="694"/>
      <c r="BC36" s="1366"/>
      <c r="BD36" s="1366"/>
      <c r="BE36" s="1366"/>
      <c r="BF36" s="1366"/>
      <c r="BG36" s="1366"/>
      <c r="BH36" s="1367"/>
      <c r="BI36" s="1366"/>
      <c r="BJ36" s="1366"/>
      <c r="BK36" s="1366"/>
      <c r="BL36" s="1366"/>
      <c r="BM36" s="1366"/>
      <c r="BN36" s="1366"/>
      <c r="BO36" s="1366"/>
      <c r="BP36" s="695"/>
      <c r="BQ36" s="696"/>
      <c r="BR36" s="672"/>
      <c r="BS36" s="672"/>
      <c r="BT36" s="672"/>
      <c r="BU36" s="672"/>
      <c r="BV36" s="1223"/>
      <c r="BW36" s="699"/>
      <c r="BX36" s="699"/>
      <c r="BY36" s="672"/>
      <c r="BZ36" s="672"/>
      <c r="CA36" s="672"/>
      <c r="CB36" s="672"/>
      <c r="CC36" s="1223"/>
      <c r="CD36" s="762" t="s">
        <v>531</v>
      </c>
      <c r="CE36" s="762" t="s">
        <v>408</v>
      </c>
      <c r="CF36" s="858" t="s">
        <v>2042</v>
      </c>
      <c r="CG36" s="758"/>
      <c r="CH36" s="758" t="s">
        <v>640</v>
      </c>
      <c r="CI36" s="758"/>
      <c r="CJ36" s="463" t="s">
        <v>2236</v>
      </c>
      <c r="CK36" s="696"/>
      <c r="CL36" s="696"/>
      <c r="CM36" s="672"/>
      <c r="CN36" s="672"/>
      <c r="CO36" s="672"/>
      <c r="CP36" s="672"/>
      <c r="CQ36" s="1223"/>
      <c r="CR36" s="1372" t="s">
        <v>2130</v>
      </c>
      <c r="CS36" s="696"/>
      <c r="CT36" s="672"/>
      <c r="CU36" s="672"/>
      <c r="CV36" s="672"/>
      <c r="CW36" s="672"/>
      <c r="CX36" s="1223"/>
      <c r="CY36" s="696"/>
      <c r="CZ36" s="696"/>
      <c r="DA36" s="672"/>
      <c r="DB36" s="672"/>
      <c r="DC36" s="672"/>
      <c r="DD36" s="672"/>
      <c r="DE36" s="698"/>
      <c r="DF36" s="695" t="s">
        <v>1016</v>
      </c>
      <c r="DG36" s="696"/>
      <c r="DH36" s="672"/>
      <c r="DI36" s="672"/>
      <c r="DJ36" s="672"/>
      <c r="DK36" s="672"/>
      <c r="DL36" s="357"/>
      <c r="DM36" s="695" t="s">
        <v>1016</v>
      </c>
      <c r="DN36" s="696"/>
      <c r="DO36" s="672"/>
      <c r="DP36" s="672"/>
      <c r="DQ36" s="672"/>
      <c r="DR36" s="672"/>
      <c r="DS36" s="357"/>
      <c r="DT36" s="696"/>
      <c r="DU36" s="696"/>
      <c r="DV36" s="672"/>
      <c r="DW36" s="672"/>
      <c r="DX36" s="672"/>
      <c r="DY36" s="672"/>
      <c r="DZ36" s="698"/>
      <c r="EA36" s="696"/>
      <c r="EB36" s="696"/>
      <c r="EC36" s="672"/>
      <c r="ED36" s="672"/>
      <c r="EE36" s="672"/>
      <c r="EF36" s="672"/>
      <c r="EG36" s="698"/>
      <c r="EH36" s="778"/>
      <c r="EI36" s="778"/>
      <c r="EJ36" s="778"/>
      <c r="EK36" s="778"/>
      <c r="EL36" s="778"/>
      <c r="EM36" s="778"/>
      <c r="EN36" s="780"/>
      <c r="EO36" s="1046"/>
      <c r="EP36" s="672"/>
      <c r="EQ36" s="672"/>
      <c r="ER36" s="672"/>
      <c r="ES36" s="672"/>
      <c r="ET36" s="672"/>
      <c r="EU36" s="1223"/>
      <c r="EV36" s="696" t="s">
        <v>602</v>
      </c>
      <c r="EW36" s="673" t="s">
        <v>532</v>
      </c>
      <c r="EX36" s="673" t="s">
        <v>1844</v>
      </c>
      <c r="EY36" s="672"/>
      <c r="EZ36" s="672" t="s">
        <v>855</v>
      </c>
      <c r="FA36" s="672"/>
      <c r="FB36" s="698"/>
      <c r="FC36" s="658"/>
      <c r="FD36" s="658"/>
      <c r="FE36" s="658"/>
      <c r="FF36" s="658"/>
      <c r="FG36" s="658"/>
      <c r="FH36" s="658"/>
      <c r="FI36" s="606"/>
      <c r="FJ36" s="976"/>
      <c r="FK36" s="976"/>
      <c r="FL36" s="486"/>
      <c r="FM36" s="486"/>
      <c r="FN36" s="486"/>
      <c r="FO36" s="486"/>
      <c r="FP36" s="977"/>
      <c r="FQ36" s="934"/>
      <c r="FR36" s="934"/>
      <c r="FS36" s="931"/>
      <c r="FT36" s="931"/>
      <c r="FU36" s="931"/>
      <c r="FV36" s="931"/>
      <c r="FW36" s="935"/>
      <c r="FX36" s="554" t="s">
        <v>531</v>
      </c>
      <c r="FY36" s="554" t="s">
        <v>606</v>
      </c>
      <c r="FZ36" s="567" t="s">
        <v>1914</v>
      </c>
      <c r="GA36" s="567"/>
      <c r="GB36" s="568" t="s">
        <v>979</v>
      </c>
      <c r="GC36" s="567" t="s">
        <v>639</v>
      </c>
      <c r="GD36" s="698"/>
      <c r="GE36" s="696" t="s">
        <v>531</v>
      </c>
      <c r="GF36" s="696" t="s">
        <v>532</v>
      </c>
      <c r="GG36" s="672" t="s">
        <v>1119</v>
      </c>
      <c r="GH36" s="672"/>
      <c r="GI36" s="672" t="s">
        <v>1003</v>
      </c>
      <c r="GJ36" s="672"/>
      <c r="GK36" s="698"/>
    </row>
    <row r="37" spans="1:193" ht="157.5" thickBot="1">
      <c r="A37" s="1554"/>
      <c r="B37" s="128" t="s">
        <v>351</v>
      </c>
      <c r="C37" s="1051"/>
      <c r="D37" s="1061" t="s">
        <v>533</v>
      </c>
      <c r="E37" s="115" t="s">
        <v>533</v>
      </c>
      <c r="F37" s="115" t="s">
        <v>825</v>
      </c>
      <c r="G37" s="117" t="s">
        <v>976</v>
      </c>
      <c r="H37" s="117" t="s">
        <v>18</v>
      </c>
      <c r="I37" s="118" t="s">
        <v>1487</v>
      </c>
      <c r="J37" s="117" t="s">
        <v>691</v>
      </c>
      <c r="K37" s="169" t="s">
        <v>1567</v>
      </c>
      <c r="L37" s="690"/>
      <c r="M37" s="691"/>
      <c r="N37" s="1366"/>
      <c r="O37" s="1366"/>
      <c r="P37" s="1366"/>
      <c r="Q37" s="1366"/>
      <c r="R37" s="689"/>
      <c r="S37" s="691"/>
      <c r="T37" s="691"/>
      <c r="U37" s="1366"/>
      <c r="V37" s="1366"/>
      <c r="W37" s="1366"/>
      <c r="X37" s="1366"/>
      <c r="Y37" s="689"/>
      <c r="Z37" s="690"/>
      <c r="AA37" s="691"/>
      <c r="AB37" s="1366"/>
      <c r="AC37" s="1366"/>
      <c r="AD37" s="1366"/>
      <c r="AE37" s="1366"/>
      <c r="AF37" s="689"/>
      <c r="AG37" s="1351" t="s">
        <v>533</v>
      </c>
      <c r="AH37" s="381" t="s">
        <v>1403</v>
      </c>
      <c r="AI37" s="1351" t="s">
        <v>1407</v>
      </c>
      <c r="AJ37" s="1351" t="s">
        <v>999</v>
      </c>
      <c r="AK37" s="1351" t="s">
        <v>855</v>
      </c>
      <c r="AL37" s="1351"/>
      <c r="AM37" s="1558"/>
      <c r="AN37" s="691"/>
      <c r="AO37" s="129"/>
      <c r="AP37" s="1366"/>
      <c r="AQ37" s="1366"/>
      <c r="AR37" s="1366"/>
      <c r="AS37" s="1366"/>
      <c r="AT37" s="700"/>
      <c r="AU37" s="175"/>
      <c r="AV37" s="115"/>
      <c r="AW37" s="1366"/>
      <c r="AX37" s="1366"/>
      <c r="AY37" s="712"/>
      <c r="AZ37" s="1366"/>
      <c r="BA37" s="1416" t="s">
        <v>2544</v>
      </c>
      <c r="BB37" s="694"/>
      <c r="BC37" s="1366"/>
      <c r="BD37" s="1366"/>
      <c r="BE37" s="1366"/>
      <c r="BF37" s="1366"/>
      <c r="BG37" s="1366"/>
      <c r="BH37" s="1367"/>
      <c r="BI37" s="1366"/>
      <c r="BJ37" s="1366"/>
      <c r="BK37" s="1366"/>
      <c r="BL37" s="1366"/>
      <c r="BM37" s="1366"/>
      <c r="BN37" s="1366"/>
      <c r="BO37" s="1366"/>
      <c r="BP37" s="690"/>
      <c r="BQ37" s="691"/>
      <c r="BR37" s="1366"/>
      <c r="BS37" s="1366"/>
      <c r="BT37" s="1366"/>
      <c r="BU37" s="1366"/>
      <c r="BV37" s="689"/>
      <c r="BW37" s="691"/>
      <c r="BX37" s="700"/>
      <c r="BY37" s="1366"/>
      <c r="BZ37" s="1366"/>
      <c r="CA37" s="1366"/>
      <c r="CB37" s="1366"/>
      <c r="CC37" s="693"/>
      <c r="CD37" s="467" t="s">
        <v>533</v>
      </c>
      <c r="CE37" s="467" t="s">
        <v>829</v>
      </c>
      <c r="CF37" s="723" t="s">
        <v>976</v>
      </c>
      <c r="CG37" s="723" t="s">
        <v>980</v>
      </c>
      <c r="CH37" s="723" t="s">
        <v>1003</v>
      </c>
      <c r="CI37" s="723"/>
      <c r="CJ37" s="468" t="s">
        <v>1918</v>
      </c>
      <c r="CK37" s="690"/>
      <c r="CL37" s="691"/>
      <c r="CM37" s="1366"/>
      <c r="CN37" s="1366"/>
      <c r="CO37" s="1366"/>
      <c r="CP37" s="1366"/>
      <c r="CQ37" s="693"/>
      <c r="CR37" s="1372" t="s">
        <v>2130</v>
      </c>
      <c r="CS37" s="691"/>
      <c r="CT37" s="1366"/>
      <c r="CU37" s="1366"/>
      <c r="CV37" s="712"/>
      <c r="CW37" s="1366"/>
      <c r="CX37" s="691"/>
      <c r="CY37" s="691" t="s">
        <v>533</v>
      </c>
      <c r="CZ37" s="691" t="s">
        <v>829</v>
      </c>
      <c r="DA37" s="1366" t="s">
        <v>976</v>
      </c>
      <c r="DB37" s="1366" t="s">
        <v>18</v>
      </c>
      <c r="DC37" s="712" t="s">
        <v>1487</v>
      </c>
      <c r="DD37" s="1366" t="s">
        <v>691</v>
      </c>
      <c r="DE37" s="691" t="s">
        <v>1567</v>
      </c>
      <c r="DF37" s="703" t="s">
        <v>533</v>
      </c>
      <c r="DG37" s="642" t="s">
        <v>830</v>
      </c>
      <c r="DH37" s="645" t="s">
        <v>1091</v>
      </c>
      <c r="DI37" s="645" t="s">
        <v>961</v>
      </c>
      <c r="DJ37" s="645" t="s">
        <v>640</v>
      </c>
      <c r="DK37" s="645" t="s">
        <v>418</v>
      </c>
      <c r="DL37" s="650" t="s">
        <v>1670</v>
      </c>
      <c r="DM37" s="703" t="s">
        <v>1016</v>
      </c>
      <c r="DN37" s="642"/>
      <c r="DO37" s="645"/>
      <c r="DP37" s="645"/>
      <c r="DQ37" s="645"/>
      <c r="DR37" s="645"/>
      <c r="DS37" s="650"/>
      <c r="DT37" s="691"/>
      <c r="DU37" s="129"/>
      <c r="DV37" s="692"/>
      <c r="DW37" s="692"/>
      <c r="DX37" s="692"/>
      <c r="DY37" s="692"/>
      <c r="DZ37" s="130"/>
      <c r="EA37" s="691"/>
      <c r="EB37" s="691"/>
      <c r="EC37" s="692"/>
      <c r="ED37" s="692"/>
      <c r="EE37" s="692"/>
      <c r="EF37" s="692"/>
      <c r="EG37" s="689"/>
      <c r="EH37" s="778"/>
      <c r="EI37" s="778"/>
      <c r="EJ37" s="778"/>
      <c r="EK37" s="778"/>
      <c r="EL37" s="778"/>
      <c r="EM37" s="778"/>
      <c r="EN37" s="780"/>
      <c r="EO37" s="1226" t="s">
        <v>1016</v>
      </c>
      <c r="EP37" s="1225"/>
      <c r="EQ37" s="1225"/>
      <c r="ER37" s="645"/>
      <c r="ES37" s="683"/>
      <c r="ET37" s="645"/>
      <c r="EU37" s="650"/>
      <c r="EV37" s="691" t="s">
        <v>533</v>
      </c>
      <c r="EW37" s="694" t="s">
        <v>825</v>
      </c>
      <c r="EX37" s="694" t="s">
        <v>225</v>
      </c>
      <c r="EY37" s="692" t="s">
        <v>961</v>
      </c>
      <c r="EZ37" s="692" t="s">
        <v>855</v>
      </c>
      <c r="FA37" s="692"/>
      <c r="FB37" s="689"/>
      <c r="FC37" s="692"/>
      <c r="FD37" s="692"/>
      <c r="FE37" s="692"/>
      <c r="FF37" s="692"/>
      <c r="FG37" s="692"/>
      <c r="FH37" s="692"/>
      <c r="FI37" s="606"/>
      <c r="FJ37" s="959" t="s">
        <v>533</v>
      </c>
      <c r="FK37" s="959" t="s">
        <v>830</v>
      </c>
      <c r="FL37" s="909" t="s">
        <v>1695</v>
      </c>
      <c r="FM37" s="909" t="s">
        <v>844</v>
      </c>
      <c r="FN37" s="909" t="s">
        <v>855</v>
      </c>
      <c r="FO37" s="909" t="s">
        <v>691</v>
      </c>
      <c r="FP37" s="960" t="s">
        <v>2298</v>
      </c>
      <c r="FQ37" s="961" t="s">
        <v>533</v>
      </c>
      <c r="FR37" s="961" t="s">
        <v>2304</v>
      </c>
      <c r="FS37" s="962" t="s">
        <v>1695</v>
      </c>
      <c r="FT37" s="962" t="s">
        <v>844</v>
      </c>
      <c r="FU37" s="962" t="s">
        <v>855</v>
      </c>
      <c r="FV37" s="909" t="s">
        <v>691</v>
      </c>
      <c r="FW37" s="960" t="s">
        <v>949</v>
      </c>
      <c r="FX37" s="569" t="s">
        <v>533</v>
      </c>
      <c r="FY37" s="569" t="s">
        <v>2442</v>
      </c>
      <c r="FZ37" s="558" t="s">
        <v>976</v>
      </c>
      <c r="GA37" s="558" t="s">
        <v>980</v>
      </c>
      <c r="GB37" s="570" t="s">
        <v>2441</v>
      </c>
      <c r="GC37" s="558" t="s">
        <v>639</v>
      </c>
      <c r="GD37" s="689"/>
      <c r="GE37" s="641" t="s">
        <v>533</v>
      </c>
      <c r="GF37" s="682" t="s">
        <v>825</v>
      </c>
      <c r="GG37" s="645" t="s">
        <v>1120</v>
      </c>
      <c r="GH37" s="645" t="s">
        <v>961</v>
      </c>
      <c r="GI37" s="645" t="s">
        <v>1003</v>
      </c>
      <c r="GJ37" s="714" t="s">
        <v>691</v>
      </c>
      <c r="GK37" s="650"/>
    </row>
    <row r="38" spans="1:193" ht="86.25" thickBot="1">
      <c r="A38" s="1555"/>
      <c r="B38" s="1341"/>
      <c r="C38" s="1383"/>
      <c r="D38" s="1386" t="s">
        <v>404</v>
      </c>
      <c r="E38" s="1356" t="s">
        <v>1016</v>
      </c>
      <c r="F38" s="1356"/>
      <c r="G38" s="1343"/>
      <c r="H38" s="1343"/>
      <c r="I38" s="1343"/>
      <c r="J38" s="1343"/>
      <c r="K38" s="1346"/>
      <c r="L38" s="1363"/>
      <c r="M38" s="1357"/>
      <c r="N38" s="1359"/>
      <c r="O38" s="1359"/>
      <c r="P38" s="1359"/>
      <c r="Q38" s="1359"/>
      <c r="R38" s="1355"/>
      <c r="S38" s="1357"/>
      <c r="T38" s="1357"/>
      <c r="U38" s="1359"/>
      <c r="V38" s="1359"/>
      <c r="W38" s="1359"/>
      <c r="X38" s="1359"/>
      <c r="Y38" s="1355"/>
      <c r="Z38" s="1363"/>
      <c r="AA38" s="1357"/>
      <c r="AB38" s="1359"/>
      <c r="AC38" s="1359"/>
      <c r="AD38" s="1359"/>
      <c r="AE38" s="1365"/>
      <c r="AF38" s="1355"/>
      <c r="AG38" s="1351"/>
      <c r="AH38" s="1351"/>
      <c r="AI38" s="1351"/>
      <c r="AJ38" s="1351"/>
      <c r="AK38" s="1351"/>
      <c r="AL38" s="1351"/>
      <c r="AM38" s="1559"/>
      <c r="AN38" s="1357"/>
      <c r="AO38" s="82"/>
      <c r="AP38" s="1359"/>
      <c r="AQ38" s="1359"/>
      <c r="AR38" s="1359"/>
      <c r="AS38" s="1359"/>
      <c r="AT38" s="1360"/>
      <c r="AU38" s="1062"/>
      <c r="AV38" s="1356"/>
      <c r="AW38" s="1356"/>
      <c r="AX38" s="1359"/>
      <c r="AY38" s="1359"/>
      <c r="AZ38" s="1359"/>
      <c r="BA38" s="1355"/>
      <c r="BB38" s="694"/>
      <c r="BC38" s="1366"/>
      <c r="BD38" s="1366"/>
      <c r="BE38" s="1366"/>
      <c r="BF38" s="1366"/>
      <c r="BG38" s="1366"/>
      <c r="BH38" s="1367"/>
      <c r="BI38" s="1366"/>
      <c r="BJ38" s="1366"/>
      <c r="BK38" s="1366"/>
      <c r="BL38" s="1366"/>
      <c r="BM38" s="1366"/>
      <c r="BN38" s="1366"/>
      <c r="BO38" s="1366"/>
      <c r="BP38" s="1357"/>
      <c r="BQ38" s="1357"/>
      <c r="BR38" s="1359"/>
      <c r="BS38" s="1359"/>
      <c r="BT38" s="1359"/>
      <c r="BU38" s="1359"/>
      <c r="BV38" s="1355"/>
      <c r="BW38" s="1357"/>
      <c r="BX38" s="1360"/>
      <c r="BY38" s="1359"/>
      <c r="BZ38" s="1359"/>
      <c r="CA38" s="1359"/>
      <c r="CB38" s="1359"/>
      <c r="CC38" s="643"/>
      <c r="CD38" s="1349"/>
      <c r="CE38" s="1349"/>
      <c r="CF38" s="1350"/>
      <c r="CG38" s="1350"/>
      <c r="CH38" s="1350"/>
      <c r="CI38" s="1350"/>
      <c r="CJ38" s="448"/>
      <c r="CK38" s="1357"/>
      <c r="CL38" s="1357"/>
      <c r="CM38" s="1359"/>
      <c r="CN38" s="1359"/>
      <c r="CO38" s="1359"/>
      <c r="CP38" s="1359"/>
      <c r="CQ38" s="1355"/>
      <c r="CR38" s="1372" t="s">
        <v>2130</v>
      </c>
      <c r="CS38" s="1357"/>
      <c r="CT38" s="1359"/>
      <c r="CU38" s="1359"/>
      <c r="CV38" s="1359"/>
      <c r="CW38" s="1359"/>
      <c r="CX38" s="1360"/>
      <c r="CY38" s="1357"/>
      <c r="CZ38" s="1357"/>
      <c r="DA38" s="1359"/>
      <c r="DB38" s="1359"/>
      <c r="DC38" s="1359"/>
      <c r="DD38" s="1359"/>
      <c r="DE38" s="640"/>
      <c r="DF38" s="712"/>
      <c r="DG38" s="636"/>
      <c r="DH38" s="639"/>
      <c r="DI38" s="639"/>
      <c r="DJ38" s="639"/>
      <c r="DK38" s="639"/>
      <c r="DL38" s="634"/>
      <c r="DM38" s="712"/>
      <c r="DN38" s="636"/>
      <c r="DO38" s="639"/>
      <c r="DP38" s="639"/>
      <c r="DQ38" s="639"/>
      <c r="DR38" s="639"/>
      <c r="DS38" s="634"/>
      <c r="DT38" s="636"/>
      <c r="DU38" s="82"/>
      <c r="DV38" s="639"/>
      <c r="DW38" s="639"/>
      <c r="DX38" s="639"/>
      <c r="DY38" s="639"/>
      <c r="DZ38" s="125"/>
      <c r="EA38" s="636"/>
      <c r="EB38" s="636"/>
      <c r="EC38" s="639"/>
      <c r="ED38" s="639"/>
      <c r="EE38" s="639"/>
      <c r="EF38" s="639"/>
      <c r="EG38" s="634"/>
      <c r="EH38" s="636" t="s">
        <v>1016</v>
      </c>
      <c r="EI38" s="636"/>
      <c r="EJ38" s="639"/>
      <c r="EK38" s="639"/>
      <c r="EL38" s="639"/>
      <c r="EM38" s="639"/>
      <c r="EN38" s="734"/>
      <c r="EO38" s="607"/>
      <c r="EP38" s="666"/>
      <c r="EQ38" s="666"/>
      <c r="ER38" s="666"/>
      <c r="ES38" s="666"/>
      <c r="ET38" s="666"/>
      <c r="EU38" s="656"/>
      <c r="EV38" s="636"/>
      <c r="EW38" s="80"/>
      <c r="EX38" s="80"/>
      <c r="EY38" s="639"/>
      <c r="EZ38" s="639"/>
      <c r="FA38" s="639"/>
      <c r="FB38" s="634"/>
      <c r="FC38" s="666"/>
      <c r="FD38" s="666"/>
      <c r="FE38" s="666"/>
      <c r="FF38" s="666"/>
      <c r="FG38" s="666"/>
      <c r="FH38" s="666"/>
      <c r="FI38" s="607"/>
      <c r="FJ38" s="964" t="s">
        <v>404</v>
      </c>
      <c r="FK38" s="964" t="s">
        <v>444</v>
      </c>
      <c r="FL38" s="820" t="s">
        <v>1698</v>
      </c>
      <c r="FM38" s="820" t="s">
        <v>844</v>
      </c>
      <c r="FN38" s="820" t="s">
        <v>1003</v>
      </c>
      <c r="FO38" s="909" t="s">
        <v>691</v>
      </c>
      <c r="FP38" s="965" t="s">
        <v>1062</v>
      </c>
      <c r="FQ38" s="966" t="s">
        <v>404</v>
      </c>
      <c r="FR38" s="966" t="s">
        <v>444</v>
      </c>
      <c r="FS38" s="967" t="s">
        <v>1696</v>
      </c>
      <c r="FT38" s="967" t="s">
        <v>844</v>
      </c>
      <c r="FU38" s="967" t="s">
        <v>1003</v>
      </c>
      <c r="FV38" s="909" t="s">
        <v>691</v>
      </c>
      <c r="FW38" s="965" t="s">
        <v>1062</v>
      </c>
      <c r="FX38" s="636"/>
      <c r="FY38" s="636"/>
      <c r="FZ38" s="639"/>
      <c r="GA38" s="639"/>
      <c r="GB38" s="639"/>
      <c r="GC38" s="639"/>
      <c r="GD38" s="634"/>
      <c r="GE38" s="690" t="s">
        <v>404</v>
      </c>
      <c r="GF38" s="691" t="s">
        <v>1121</v>
      </c>
      <c r="GG38" s="692" t="s">
        <v>1120</v>
      </c>
      <c r="GH38" s="692" t="s">
        <v>961</v>
      </c>
      <c r="GI38" s="692" t="s">
        <v>1003</v>
      </c>
      <c r="GJ38" s="1038" t="s">
        <v>691</v>
      </c>
      <c r="GK38" s="689" t="s">
        <v>820</v>
      </c>
    </row>
    <row r="39" spans="1:193" ht="57.75" thickBot="1">
      <c r="A39" s="427" t="s">
        <v>814</v>
      </c>
      <c r="B39" s="428" t="s">
        <v>2360</v>
      </c>
      <c r="C39" s="1381" t="s">
        <v>477</v>
      </c>
      <c r="D39" s="1384" t="s">
        <v>531</v>
      </c>
      <c r="E39" s="1358" t="s">
        <v>531</v>
      </c>
      <c r="F39" s="1372" t="s">
        <v>948</v>
      </c>
      <c r="G39" s="92"/>
      <c r="H39" s="92"/>
      <c r="I39" s="92"/>
      <c r="J39" s="92"/>
      <c r="K39" s="172"/>
      <c r="L39" s="93"/>
      <c r="M39" s="81"/>
      <c r="N39" s="662"/>
      <c r="O39" s="662"/>
      <c r="P39" s="662"/>
      <c r="Q39" s="662"/>
      <c r="R39" s="674"/>
      <c r="S39" s="81"/>
      <c r="T39" s="81"/>
      <c r="U39" s="662"/>
      <c r="V39" s="662"/>
      <c r="W39" s="662"/>
      <c r="X39" s="662"/>
      <c r="Y39" s="674"/>
      <c r="Z39" s="93"/>
      <c r="AA39" s="81"/>
      <c r="AB39" s="662"/>
      <c r="AC39" s="662"/>
      <c r="AD39" s="662"/>
      <c r="AE39" s="662"/>
      <c r="AF39" s="674"/>
      <c r="AG39" s="1351" t="s">
        <v>1016</v>
      </c>
      <c r="AH39" s="482"/>
      <c r="AI39" s="482"/>
      <c r="AJ39" s="482"/>
      <c r="AK39" s="482"/>
      <c r="AL39" s="482"/>
      <c r="AM39" s="906" t="s">
        <v>1408</v>
      </c>
      <c r="AN39" s="81"/>
      <c r="AO39" s="81"/>
      <c r="AP39" s="662"/>
      <c r="AQ39" s="662"/>
      <c r="AR39" s="662"/>
      <c r="AS39" s="662"/>
      <c r="AT39" s="675"/>
      <c r="AU39" s="1062" t="s">
        <v>1016</v>
      </c>
      <c r="AV39" s="81"/>
      <c r="AW39" s="662"/>
      <c r="AX39" s="662"/>
      <c r="AY39" s="662"/>
      <c r="AZ39" s="662"/>
      <c r="BA39" s="674"/>
      <c r="BB39" s="694" t="s">
        <v>1016</v>
      </c>
      <c r="BC39" s="609"/>
      <c r="BD39" s="601"/>
      <c r="BE39" s="601"/>
      <c r="BF39" s="601"/>
      <c r="BG39" s="601"/>
      <c r="BH39" s="601"/>
      <c r="BI39" s="1366"/>
      <c r="BJ39" s="1366"/>
      <c r="BK39" s="1366"/>
      <c r="BL39" s="1366"/>
      <c r="BM39" s="1366"/>
      <c r="BN39" s="1366"/>
      <c r="BO39" s="1366"/>
      <c r="BP39" s="81"/>
      <c r="BQ39" s="81"/>
      <c r="BR39" s="662"/>
      <c r="BS39" s="662"/>
      <c r="BT39" s="662"/>
      <c r="BU39" s="662"/>
      <c r="BV39" s="674"/>
      <c r="BW39" s="675" t="s">
        <v>1016</v>
      </c>
      <c r="BX39" s="675"/>
      <c r="BY39" s="662"/>
      <c r="BZ39" s="662"/>
      <c r="CA39" s="662"/>
      <c r="CB39" s="662"/>
      <c r="CC39" s="674"/>
      <c r="CD39" s="717"/>
      <c r="CE39" s="717"/>
      <c r="CF39" s="763"/>
      <c r="CG39" s="763"/>
      <c r="CH39" s="763"/>
      <c r="CI39" s="763"/>
      <c r="CJ39" s="455"/>
      <c r="CK39" s="81"/>
      <c r="CL39" s="81"/>
      <c r="CM39" s="662"/>
      <c r="CN39" s="662"/>
      <c r="CO39" s="662"/>
      <c r="CP39" s="662"/>
      <c r="CQ39" s="674"/>
      <c r="CR39" s="1372" t="s">
        <v>2130</v>
      </c>
      <c r="CS39" s="81"/>
      <c r="CT39" s="662"/>
      <c r="CU39" s="662"/>
      <c r="CV39" s="662"/>
      <c r="CW39" s="662"/>
      <c r="CX39" s="674"/>
      <c r="CY39" s="81"/>
      <c r="CZ39" s="81"/>
      <c r="DA39" s="662"/>
      <c r="DB39" s="662"/>
      <c r="DC39" s="662"/>
      <c r="DD39" s="662"/>
      <c r="DE39" s="674"/>
      <c r="DF39" s="647" t="s">
        <v>1016</v>
      </c>
      <c r="DG39" s="837"/>
      <c r="DH39" s="838"/>
      <c r="DI39" s="838"/>
      <c r="DJ39" s="838"/>
      <c r="DK39" s="838"/>
      <c r="DL39" s="362"/>
      <c r="DM39" s="647" t="s">
        <v>1016</v>
      </c>
      <c r="DN39" s="837"/>
      <c r="DO39" s="838"/>
      <c r="DP39" s="838"/>
      <c r="DQ39" s="838"/>
      <c r="DR39" s="838"/>
      <c r="DS39" s="362"/>
      <c r="DT39" s="651" t="s">
        <v>1016</v>
      </c>
      <c r="DU39" s="81"/>
      <c r="DV39" s="662"/>
      <c r="DW39" s="662"/>
      <c r="DX39" s="662"/>
      <c r="DY39" s="662"/>
      <c r="DZ39" s="674"/>
      <c r="EA39" s="81"/>
      <c r="EB39" s="81"/>
      <c r="EC39" s="662"/>
      <c r="ED39" s="662"/>
      <c r="EE39" s="662"/>
      <c r="EF39" s="662"/>
      <c r="EG39" s="674"/>
      <c r="EH39" s="837" t="s">
        <v>1016</v>
      </c>
      <c r="EI39" s="837"/>
      <c r="EJ39" s="838"/>
      <c r="EK39" s="838"/>
      <c r="EL39" s="838"/>
      <c r="EM39" s="838"/>
      <c r="EN39" s="724"/>
      <c r="EO39" s="602" t="s">
        <v>1016</v>
      </c>
      <c r="EP39" s="683"/>
      <c r="EQ39" s="683"/>
      <c r="ER39" s="669"/>
      <c r="ES39" s="669"/>
      <c r="ET39" s="669"/>
      <c r="EU39" s="668"/>
      <c r="EV39" s="837" t="s">
        <v>1016</v>
      </c>
      <c r="EW39" s="91"/>
      <c r="EX39" s="91"/>
      <c r="EY39" s="838"/>
      <c r="EZ39" s="838"/>
      <c r="FA39" s="838"/>
      <c r="FB39" s="836"/>
      <c r="FC39" s="639"/>
      <c r="FD39" s="639"/>
      <c r="FE39" s="639"/>
      <c r="FF39" s="639"/>
      <c r="FG39" s="639"/>
      <c r="FH39" s="639"/>
      <c r="FI39" s="1065"/>
      <c r="FJ39" s="975"/>
      <c r="FK39" s="975"/>
      <c r="FL39" s="969"/>
      <c r="FM39" s="969"/>
      <c r="FN39" s="969"/>
      <c r="FO39" s="969"/>
      <c r="FP39" s="985"/>
      <c r="FQ39" s="916"/>
      <c r="FR39" s="916"/>
      <c r="FS39" s="917"/>
      <c r="FT39" s="917"/>
      <c r="FU39" s="917"/>
      <c r="FV39" s="917"/>
      <c r="FW39" s="986"/>
      <c r="FX39" s="837"/>
      <c r="FY39" s="837"/>
      <c r="FZ39" s="838"/>
      <c r="GA39" s="838"/>
      <c r="GB39" s="838"/>
      <c r="GC39" s="838"/>
      <c r="GD39" s="646"/>
      <c r="GE39" s="636"/>
      <c r="GF39" s="636"/>
      <c r="GG39" s="639"/>
      <c r="GH39" s="639"/>
      <c r="GI39" s="639"/>
      <c r="GJ39" s="639"/>
      <c r="GK39" s="634"/>
    </row>
    <row r="40" spans="1:193" ht="229.5" customHeight="1" thickBot="1">
      <c r="A40" s="1574" t="s">
        <v>706</v>
      </c>
      <c r="B40" s="62" t="s">
        <v>2359</v>
      </c>
      <c r="C40" s="1048" t="s">
        <v>916</v>
      </c>
      <c r="D40" s="1385" t="s">
        <v>531</v>
      </c>
      <c r="E40" s="1395" t="s">
        <v>531</v>
      </c>
      <c r="F40" s="1395" t="s">
        <v>920</v>
      </c>
      <c r="G40" s="638" t="s">
        <v>989</v>
      </c>
      <c r="H40" s="638"/>
      <c r="I40" s="638" t="s">
        <v>648</v>
      </c>
      <c r="J40" s="638" t="s">
        <v>639</v>
      </c>
      <c r="K40" s="660" t="s">
        <v>2170</v>
      </c>
      <c r="L40" s="74" t="s">
        <v>1016</v>
      </c>
      <c r="M40" s="1361"/>
      <c r="N40" s="1362"/>
      <c r="O40" s="1362"/>
      <c r="P40" s="1362"/>
      <c r="Q40" s="1362"/>
      <c r="R40" s="1364"/>
      <c r="S40" s="74"/>
      <c r="T40" s="1361"/>
      <c r="U40" s="1362"/>
      <c r="V40" s="1362"/>
      <c r="W40" s="1362"/>
      <c r="X40" s="1362"/>
      <c r="Y40" s="1364" t="s">
        <v>860</v>
      </c>
      <c r="Z40" s="695" t="s">
        <v>413</v>
      </c>
      <c r="AA40" s="696" t="s">
        <v>413</v>
      </c>
      <c r="AB40" s="672" t="s">
        <v>413</v>
      </c>
      <c r="AC40" s="672" t="s">
        <v>413</v>
      </c>
      <c r="AD40" s="672" t="s">
        <v>413</v>
      </c>
      <c r="AE40" s="672" t="s">
        <v>413</v>
      </c>
      <c r="AF40" s="1223"/>
      <c r="AG40" s="1351" t="s">
        <v>531</v>
      </c>
      <c r="AH40" s="1351" t="s">
        <v>920</v>
      </c>
      <c r="AI40" s="1351" t="s">
        <v>989</v>
      </c>
      <c r="AJ40" s="1351"/>
      <c r="AK40" s="1351" t="s">
        <v>848</v>
      </c>
      <c r="AL40" s="1351" t="s">
        <v>639</v>
      </c>
      <c r="AM40" s="1545"/>
      <c r="AN40" s="644"/>
      <c r="AO40" s="1361"/>
      <c r="AP40" s="1362"/>
      <c r="AQ40" s="1362"/>
      <c r="AR40" s="1362"/>
      <c r="AS40" s="1362"/>
      <c r="AT40" s="642"/>
      <c r="AU40" s="1062" t="s">
        <v>1016</v>
      </c>
      <c r="AV40" s="1361"/>
      <c r="AW40" s="1362"/>
      <c r="AX40" s="1362"/>
      <c r="AY40" s="1362"/>
      <c r="AZ40" s="1362"/>
      <c r="BA40" s="1364"/>
      <c r="BB40" s="694"/>
      <c r="BC40" s="1366"/>
      <c r="BD40" s="1366"/>
      <c r="BE40" s="1366"/>
      <c r="BF40" s="1366"/>
      <c r="BG40" s="1366"/>
      <c r="BH40" s="1367" t="s">
        <v>1893</v>
      </c>
      <c r="BI40" s="1366"/>
      <c r="BJ40" s="1366"/>
      <c r="BK40" s="1366"/>
      <c r="BL40" s="1366"/>
      <c r="BM40" s="1366"/>
      <c r="BN40" s="1366"/>
      <c r="BO40" s="1366"/>
      <c r="BP40" s="644"/>
      <c r="BQ40" s="1361"/>
      <c r="BR40" s="1362"/>
      <c r="BS40" s="1362"/>
      <c r="BT40" s="1362"/>
      <c r="BU40" s="1362"/>
      <c r="BV40" s="1364"/>
      <c r="BW40" s="642" t="s">
        <v>1016</v>
      </c>
      <c r="BX40" s="642"/>
      <c r="BY40" s="1362"/>
      <c r="BZ40" s="1362"/>
      <c r="CA40" s="1362"/>
      <c r="CB40" s="1362"/>
      <c r="CC40" s="1364"/>
      <c r="CD40" s="470" t="s">
        <v>1016</v>
      </c>
      <c r="CE40" s="456"/>
      <c r="CF40" s="449"/>
      <c r="CG40" s="449"/>
      <c r="CH40" s="449"/>
      <c r="CI40" s="449"/>
      <c r="CJ40" s="455" t="s">
        <v>2043</v>
      </c>
      <c r="CK40" s="644"/>
      <c r="CL40" s="1361"/>
      <c r="CM40" s="1362"/>
      <c r="CN40" s="1362"/>
      <c r="CO40" s="1362"/>
      <c r="CP40" s="1362"/>
      <c r="CQ40" s="1364"/>
      <c r="CR40" s="1372" t="s">
        <v>2130</v>
      </c>
      <c r="CS40" s="1361"/>
      <c r="CT40" s="1362"/>
      <c r="CU40" s="1362"/>
      <c r="CV40" s="1362"/>
      <c r="CW40" s="1362"/>
      <c r="CX40" s="1364"/>
      <c r="CY40" s="644"/>
      <c r="CZ40" s="1361"/>
      <c r="DA40" s="1362"/>
      <c r="DB40" s="1362"/>
      <c r="DC40" s="1362"/>
      <c r="DD40" s="1362"/>
      <c r="DE40" s="650"/>
      <c r="DF40" s="704" t="s">
        <v>1016</v>
      </c>
      <c r="DG40" s="704"/>
      <c r="DH40" s="669"/>
      <c r="DI40" s="669"/>
      <c r="DJ40" s="669"/>
      <c r="DK40" s="669"/>
      <c r="DL40" s="709"/>
      <c r="DM40" s="704" t="s">
        <v>1016</v>
      </c>
      <c r="DN40" s="704"/>
      <c r="DO40" s="669"/>
      <c r="DP40" s="669"/>
      <c r="DQ40" s="669"/>
      <c r="DR40" s="669"/>
      <c r="DS40" s="709"/>
      <c r="DT40" s="641"/>
      <c r="DU40" s="641"/>
      <c r="DV40" s="645"/>
      <c r="DW40" s="645"/>
      <c r="DX40" s="645"/>
      <c r="DY40" s="645"/>
      <c r="DZ40" s="650"/>
      <c r="EA40" s="644"/>
      <c r="EB40" s="641"/>
      <c r="EC40" s="645"/>
      <c r="ED40" s="645"/>
      <c r="EE40" s="645"/>
      <c r="EF40" s="645"/>
      <c r="EG40" s="650"/>
      <c r="EH40" s="641" t="s">
        <v>531</v>
      </c>
      <c r="EI40" s="641" t="s">
        <v>920</v>
      </c>
      <c r="EJ40" s="645" t="s">
        <v>989</v>
      </c>
      <c r="EK40" s="645"/>
      <c r="EL40" s="645" t="s">
        <v>648</v>
      </c>
      <c r="EM40" s="645" t="s">
        <v>846</v>
      </c>
      <c r="EN40" s="711" t="s">
        <v>1979</v>
      </c>
      <c r="EO40" s="1046" t="s">
        <v>531</v>
      </c>
      <c r="EP40" s="672" t="s">
        <v>821</v>
      </c>
      <c r="EQ40" s="672" t="s">
        <v>464</v>
      </c>
      <c r="ER40" s="672"/>
      <c r="ES40" s="672" t="s">
        <v>848</v>
      </c>
      <c r="ET40" s="672" t="s">
        <v>639</v>
      </c>
      <c r="EU40" s="1223" t="s">
        <v>2495</v>
      </c>
      <c r="EV40" s="641" t="s">
        <v>531</v>
      </c>
      <c r="EW40" s="83" t="s">
        <v>920</v>
      </c>
      <c r="EX40" s="83" t="s">
        <v>226</v>
      </c>
      <c r="EY40" s="645"/>
      <c r="EZ40" s="645" t="s">
        <v>990</v>
      </c>
      <c r="FA40" s="645"/>
      <c r="FB40" s="650"/>
      <c r="FC40" s="1066" t="s">
        <v>531</v>
      </c>
      <c r="FD40" s="1066" t="s">
        <v>920</v>
      </c>
      <c r="FE40" s="451" t="s">
        <v>989</v>
      </c>
      <c r="FF40" s="451"/>
      <c r="FG40" s="451" t="s">
        <v>848</v>
      </c>
      <c r="FH40" s="451" t="s">
        <v>639</v>
      </c>
      <c r="FI40" s="606"/>
      <c r="FJ40" s="988" t="s">
        <v>531</v>
      </c>
      <c r="FK40" s="930" t="s">
        <v>599</v>
      </c>
      <c r="FL40" s="1166" t="s">
        <v>2727</v>
      </c>
      <c r="FM40" s="1166"/>
      <c r="FN40" s="1166"/>
      <c r="FO40" s="1168" t="s">
        <v>639</v>
      </c>
      <c r="FP40" s="94" t="s">
        <v>2310</v>
      </c>
      <c r="FQ40" s="989" t="s">
        <v>531</v>
      </c>
      <c r="FR40" s="929" t="s">
        <v>599</v>
      </c>
      <c r="FS40" s="922" t="s">
        <v>778</v>
      </c>
      <c r="FT40" s="922"/>
      <c r="FU40" s="922"/>
      <c r="FV40" s="946" t="s">
        <v>639</v>
      </c>
      <c r="FW40" s="923" t="s">
        <v>2326</v>
      </c>
      <c r="FX40" s="641"/>
      <c r="FY40" s="641"/>
      <c r="FZ40" s="645"/>
      <c r="GA40" s="645"/>
      <c r="GB40" s="645"/>
      <c r="GC40" s="645"/>
      <c r="GD40" s="650"/>
      <c r="GE40" s="644" t="s">
        <v>1016</v>
      </c>
      <c r="GF40" s="641"/>
      <c r="GG40" s="645"/>
      <c r="GH40" s="645"/>
      <c r="GI40" s="645"/>
      <c r="GJ40" s="645"/>
      <c r="GK40" s="650"/>
    </row>
    <row r="41" spans="1:193" ht="43.5" thickBot="1">
      <c r="A41" s="1575"/>
      <c r="B41" s="128" t="s">
        <v>478</v>
      </c>
      <c r="C41" s="1051"/>
      <c r="D41" s="1061" t="s">
        <v>531</v>
      </c>
      <c r="E41" s="175" t="s">
        <v>531</v>
      </c>
      <c r="F41" s="176" t="s">
        <v>948</v>
      </c>
      <c r="G41" s="117" t="s">
        <v>982</v>
      </c>
      <c r="H41" s="117"/>
      <c r="I41" s="117"/>
      <c r="J41" s="117"/>
      <c r="K41" s="169"/>
      <c r="L41" s="690"/>
      <c r="M41" s="691"/>
      <c r="N41" s="1366"/>
      <c r="O41" s="1366"/>
      <c r="P41" s="1366"/>
      <c r="Q41" s="1366"/>
      <c r="R41" s="689"/>
      <c r="S41" s="691" t="s">
        <v>1016</v>
      </c>
      <c r="T41" s="691"/>
      <c r="U41" s="1366"/>
      <c r="V41" s="1366"/>
      <c r="W41" s="1366"/>
      <c r="X41" s="1366"/>
      <c r="Y41" s="689"/>
      <c r="Z41" s="690" t="s">
        <v>1016</v>
      </c>
      <c r="AA41" s="691"/>
      <c r="AB41" s="1366"/>
      <c r="AC41" s="1366"/>
      <c r="AD41" s="1366"/>
      <c r="AE41" s="1366"/>
      <c r="AF41" s="689"/>
      <c r="AG41" s="1351"/>
      <c r="AH41" s="1351"/>
      <c r="AI41" s="1351"/>
      <c r="AJ41" s="1351"/>
      <c r="AK41" s="1351"/>
      <c r="AL41" s="1351"/>
      <c r="AM41" s="1546"/>
      <c r="AN41" s="691" t="s">
        <v>1016</v>
      </c>
      <c r="AO41" s="691"/>
      <c r="AP41" s="1366"/>
      <c r="AQ41" s="1366"/>
      <c r="AR41" s="1366"/>
      <c r="AS41" s="1366"/>
      <c r="AT41" s="700"/>
      <c r="AU41" s="690" t="s">
        <v>1016</v>
      </c>
      <c r="AV41" s="691"/>
      <c r="AW41" s="1366"/>
      <c r="AX41" s="1366"/>
      <c r="AY41" s="1366"/>
      <c r="AZ41" s="1366"/>
      <c r="BA41" s="689"/>
      <c r="BB41" s="694" t="s">
        <v>1016</v>
      </c>
      <c r="BC41" s="1366"/>
      <c r="BD41" s="1366"/>
      <c r="BE41" s="1366"/>
      <c r="BF41" s="1366"/>
      <c r="BG41" s="1366"/>
      <c r="BH41" s="1367"/>
      <c r="BI41" s="1366"/>
      <c r="BJ41" s="1366"/>
      <c r="BK41" s="1366"/>
      <c r="BL41" s="1366"/>
      <c r="BM41" s="1366"/>
      <c r="BN41" s="1366"/>
      <c r="BO41" s="1366"/>
      <c r="BP41" s="691" t="s">
        <v>1016</v>
      </c>
      <c r="BQ41" s="691"/>
      <c r="BR41" s="1366"/>
      <c r="BS41" s="1366"/>
      <c r="BT41" s="1366"/>
      <c r="BU41" s="1366"/>
      <c r="BV41" s="689"/>
      <c r="BW41" s="700" t="s">
        <v>1016</v>
      </c>
      <c r="BX41" s="700"/>
      <c r="BY41" s="1366"/>
      <c r="BZ41" s="1366"/>
      <c r="CA41" s="1366"/>
      <c r="CB41" s="1366"/>
      <c r="CC41" s="689"/>
      <c r="CD41" s="467" t="s">
        <v>1016</v>
      </c>
      <c r="CE41" s="467"/>
      <c r="CF41" s="723"/>
      <c r="CG41" s="723"/>
      <c r="CH41" s="723"/>
      <c r="CI41" s="723"/>
      <c r="CJ41" s="455" t="s">
        <v>1971</v>
      </c>
      <c r="CK41" s="691"/>
      <c r="CL41" s="691"/>
      <c r="CM41" s="1366"/>
      <c r="CN41" s="1366"/>
      <c r="CO41" s="1366"/>
      <c r="CP41" s="1366"/>
      <c r="CQ41" s="689"/>
      <c r="CR41" s="1372" t="s">
        <v>2130</v>
      </c>
      <c r="CS41" s="691"/>
      <c r="CT41" s="1366"/>
      <c r="CU41" s="1366"/>
      <c r="CV41" s="1366"/>
      <c r="CW41" s="1366"/>
      <c r="CX41" s="689"/>
      <c r="CY41" s="691" t="s">
        <v>1016</v>
      </c>
      <c r="CZ41" s="691"/>
      <c r="DA41" s="1366"/>
      <c r="DB41" s="1366"/>
      <c r="DC41" s="1366"/>
      <c r="DD41" s="1366"/>
      <c r="DE41" s="689"/>
      <c r="DF41" s="163" t="s">
        <v>531</v>
      </c>
      <c r="DG41" s="700" t="s">
        <v>948</v>
      </c>
      <c r="DH41" s="692" t="s">
        <v>682</v>
      </c>
      <c r="DI41" s="692"/>
      <c r="DJ41" s="692"/>
      <c r="DK41" s="683"/>
      <c r="DL41" s="693"/>
      <c r="DM41" s="163" t="s">
        <v>1016</v>
      </c>
      <c r="DN41" s="700"/>
      <c r="DO41" s="692"/>
      <c r="DP41" s="692"/>
      <c r="DQ41" s="692"/>
      <c r="DR41" s="683"/>
      <c r="DS41" s="693"/>
      <c r="DT41" s="691" t="s">
        <v>1016</v>
      </c>
      <c r="DU41" s="691"/>
      <c r="DV41" s="692"/>
      <c r="DW41" s="692"/>
      <c r="DX41" s="692"/>
      <c r="DY41" s="692"/>
      <c r="DZ41" s="689"/>
      <c r="EA41" s="691" t="s">
        <v>1016</v>
      </c>
      <c r="EB41" s="691"/>
      <c r="EC41" s="692"/>
      <c r="ED41" s="692"/>
      <c r="EE41" s="692"/>
      <c r="EF41" s="692"/>
      <c r="EG41" s="689"/>
      <c r="EH41" s="645"/>
      <c r="EI41" s="645"/>
      <c r="EJ41" s="723"/>
      <c r="EK41" s="645"/>
      <c r="EL41" s="645"/>
      <c r="EM41" s="645"/>
      <c r="EN41" s="740"/>
      <c r="EO41" s="1226" t="s">
        <v>1016</v>
      </c>
      <c r="EP41" s="1225"/>
      <c r="EQ41" s="1225"/>
      <c r="ER41" s="1225"/>
      <c r="ES41" s="1225"/>
      <c r="ET41" s="1225"/>
      <c r="EU41" s="689"/>
      <c r="EV41" s="691"/>
      <c r="EW41" s="694"/>
      <c r="EX41" s="694"/>
      <c r="EY41" s="692"/>
      <c r="EZ41" s="692"/>
      <c r="FA41" s="692"/>
      <c r="FB41" s="689"/>
      <c r="FC41" s="666"/>
      <c r="FD41" s="666"/>
      <c r="FE41" s="666"/>
      <c r="FF41" s="666"/>
      <c r="FG41" s="666"/>
      <c r="FH41" s="666"/>
      <c r="FI41" s="607"/>
      <c r="FJ41" s="959"/>
      <c r="FK41" s="959"/>
      <c r="FL41" s="909"/>
      <c r="FM41" s="909"/>
      <c r="FN41" s="909"/>
      <c r="FO41" s="909"/>
      <c r="FP41" s="960"/>
      <c r="FQ41" s="961"/>
      <c r="FR41" s="961"/>
      <c r="FS41" s="962"/>
      <c r="FT41" s="962"/>
      <c r="FU41" s="962"/>
      <c r="FV41" s="962"/>
      <c r="FW41" s="963"/>
      <c r="FX41" s="691" t="s">
        <v>1016</v>
      </c>
      <c r="FY41" s="691"/>
      <c r="FZ41" s="692"/>
      <c r="GA41" s="692"/>
      <c r="GB41" s="692"/>
      <c r="GC41" s="692"/>
      <c r="GD41" s="689"/>
      <c r="GE41" s="691"/>
      <c r="GF41" s="691"/>
      <c r="GG41" s="692"/>
      <c r="GH41" s="692"/>
      <c r="GI41" s="692"/>
      <c r="GJ41" s="692"/>
      <c r="GK41" s="689"/>
    </row>
    <row r="42" spans="1:193" s="632" customFormat="1" ht="115.5" thickBot="1">
      <c r="A42" s="1576"/>
      <c r="B42" s="1402"/>
      <c r="C42" s="1404"/>
      <c r="D42" s="1405" t="s">
        <v>404</v>
      </c>
      <c r="E42" s="1401" t="s">
        <v>1016</v>
      </c>
      <c r="F42" s="1401"/>
      <c r="G42" s="73"/>
      <c r="H42" s="73"/>
      <c r="I42" s="73"/>
      <c r="J42" s="73"/>
      <c r="K42" s="171"/>
      <c r="L42" s="70"/>
      <c r="M42" s="1403"/>
      <c r="N42" s="658"/>
      <c r="O42" s="658"/>
      <c r="P42" s="658"/>
      <c r="Q42" s="658"/>
      <c r="R42" s="655"/>
      <c r="S42" s="1403"/>
      <c r="T42" s="1403"/>
      <c r="U42" s="658"/>
      <c r="V42" s="658"/>
      <c r="W42" s="658"/>
      <c r="X42" s="658"/>
      <c r="Y42" s="655"/>
      <c r="Z42" s="70"/>
      <c r="AA42" s="1403"/>
      <c r="AB42" s="658"/>
      <c r="AC42" s="658"/>
      <c r="AD42" s="658"/>
      <c r="AE42" s="658"/>
      <c r="AF42" s="655"/>
      <c r="AG42" s="1351"/>
      <c r="AH42" s="1351"/>
      <c r="AI42" s="1351"/>
      <c r="AJ42" s="1351"/>
      <c r="AK42" s="1351"/>
      <c r="AL42" s="1351"/>
      <c r="AM42" s="1424"/>
      <c r="AN42" s="1403"/>
      <c r="AO42" s="1403"/>
      <c r="AP42" s="658"/>
      <c r="AQ42" s="658"/>
      <c r="AR42" s="658"/>
      <c r="AS42" s="658"/>
      <c r="AT42" s="667"/>
      <c r="AU42" s="1062" t="s">
        <v>1016</v>
      </c>
      <c r="AV42" s="1403"/>
      <c r="AW42" s="658"/>
      <c r="AX42" s="658"/>
      <c r="AY42" s="658"/>
      <c r="AZ42" s="658"/>
      <c r="BA42" s="655"/>
      <c r="BB42" s="694"/>
      <c r="BC42" s="1366"/>
      <c r="BD42" s="1366"/>
      <c r="BE42" s="1366"/>
      <c r="BF42" s="1366"/>
      <c r="BG42" s="1366"/>
      <c r="BH42" s="1367"/>
      <c r="BI42" s="1366"/>
      <c r="BJ42" s="1366"/>
      <c r="BK42" s="1366"/>
      <c r="BL42" s="1366"/>
      <c r="BM42" s="1366"/>
      <c r="BN42" s="1366"/>
      <c r="BO42" s="1366"/>
      <c r="BP42" s="1403"/>
      <c r="BQ42" s="1403"/>
      <c r="BR42" s="658"/>
      <c r="BS42" s="658"/>
      <c r="BT42" s="658"/>
      <c r="BU42" s="658"/>
      <c r="BV42" s="655"/>
      <c r="BW42" s="667"/>
      <c r="BX42" s="667"/>
      <c r="BY42" s="658"/>
      <c r="BZ42" s="658"/>
      <c r="CA42" s="658"/>
      <c r="CB42" s="658"/>
      <c r="CC42" s="655"/>
      <c r="CD42" s="450"/>
      <c r="CE42" s="450"/>
      <c r="CF42" s="451"/>
      <c r="CG42" s="451"/>
      <c r="CH42" s="451"/>
      <c r="CI42" s="451"/>
      <c r="CJ42" s="466"/>
      <c r="CK42" s="1403"/>
      <c r="CL42" s="1403"/>
      <c r="CM42" s="658"/>
      <c r="CN42" s="658"/>
      <c r="CO42" s="658"/>
      <c r="CP42" s="658"/>
      <c r="CQ42" s="655"/>
      <c r="CR42" s="1372"/>
      <c r="CS42" s="1403"/>
      <c r="CT42" s="658"/>
      <c r="CU42" s="658"/>
      <c r="CV42" s="658"/>
      <c r="CW42" s="658"/>
      <c r="CX42" s="667"/>
      <c r="CY42" s="1403"/>
      <c r="CZ42" s="1403"/>
      <c r="DA42" s="658"/>
      <c r="DB42" s="658"/>
      <c r="DC42" s="658"/>
      <c r="DD42" s="658"/>
      <c r="DE42" s="667"/>
      <c r="DF42" s="667"/>
      <c r="DG42" s="667"/>
      <c r="DH42" s="658"/>
      <c r="DI42" s="658"/>
      <c r="DJ42" s="658"/>
      <c r="DK42" s="645"/>
      <c r="DL42" s="659"/>
      <c r="DM42" s="667"/>
      <c r="DN42" s="667"/>
      <c r="DO42" s="658"/>
      <c r="DP42" s="658"/>
      <c r="DQ42" s="658"/>
      <c r="DR42" s="645"/>
      <c r="DS42" s="659"/>
      <c r="DT42" s="641"/>
      <c r="DU42" s="654"/>
      <c r="DV42" s="658"/>
      <c r="DW42" s="658"/>
      <c r="DX42" s="658"/>
      <c r="DY42" s="658"/>
      <c r="DZ42" s="655"/>
      <c r="EA42" s="654"/>
      <c r="EB42" s="654"/>
      <c r="EC42" s="658"/>
      <c r="ED42" s="658"/>
      <c r="EE42" s="658"/>
      <c r="EF42" s="658"/>
      <c r="EG42" s="655"/>
      <c r="EH42" s="641"/>
      <c r="EI42" s="641"/>
      <c r="EJ42" s="451"/>
      <c r="EK42" s="645"/>
      <c r="EL42" s="645"/>
      <c r="EM42" s="645"/>
      <c r="EN42" s="740"/>
      <c r="EO42" s="1314"/>
      <c r="EP42" s="1315"/>
      <c r="EQ42" s="1315"/>
      <c r="ER42" s="1315"/>
      <c r="ES42" s="1315"/>
      <c r="ET42" s="1315"/>
      <c r="EU42" s="655"/>
      <c r="EV42" s="654"/>
      <c r="EW42" s="122"/>
      <c r="EX42" s="122"/>
      <c r="EY42" s="658"/>
      <c r="EZ42" s="658"/>
      <c r="FA42" s="658"/>
      <c r="FB42" s="655"/>
      <c r="FC42" s="645"/>
      <c r="FD42" s="645"/>
      <c r="FE42" s="645"/>
      <c r="FF42" s="645"/>
      <c r="FG42" s="645"/>
      <c r="FH42" s="645"/>
      <c r="FI42" s="610"/>
      <c r="FJ42" s="930" t="s">
        <v>404</v>
      </c>
      <c r="FK42" s="930" t="s">
        <v>920</v>
      </c>
      <c r="FL42" s="1166" t="s">
        <v>1648</v>
      </c>
      <c r="FM42" s="1166" t="s">
        <v>961</v>
      </c>
      <c r="FN42" s="1166"/>
      <c r="FO42" s="1166" t="s">
        <v>639</v>
      </c>
      <c r="FP42" s="94" t="s">
        <v>2299</v>
      </c>
      <c r="FQ42" s="930" t="s">
        <v>404</v>
      </c>
      <c r="FR42" s="930" t="s">
        <v>920</v>
      </c>
      <c r="FS42" s="1166" t="s">
        <v>1648</v>
      </c>
      <c r="FT42" s="1166" t="s">
        <v>961</v>
      </c>
      <c r="FU42" s="1166"/>
      <c r="FV42" s="1166" t="s">
        <v>639</v>
      </c>
      <c r="FW42" s="94" t="s">
        <v>2299</v>
      </c>
      <c r="FX42" s="654"/>
      <c r="FY42" s="654"/>
      <c r="FZ42" s="658"/>
      <c r="GA42" s="658"/>
      <c r="GB42" s="658"/>
      <c r="GC42" s="658"/>
      <c r="GD42" s="655"/>
      <c r="GE42" s="654"/>
      <c r="GF42" s="654"/>
      <c r="GG42" s="658"/>
      <c r="GH42" s="658"/>
      <c r="GI42" s="658"/>
      <c r="GJ42" s="658"/>
      <c r="GK42" s="655"/>
    </row>
    <row r="43" spans="1:193" ht="114.75" thickBot="1">
      <c r="A43" s="1577" t="s">
        <v>707</v>
      </c>
      <c r="B43" s="1338" t="s">
        <v>2361</v>
      </c>
      <c r="C43" s="1053" t="s">
        <v>708</v>
      </c>
      <c r="D43" s="1340" t="s">
        <v>602</v>
      </c>
      <c r="E43" s="1337" t="s">
        <v>1016</v>
      </c>
      <c r="F43" s="1337"/>
      <c r="G43" s="120"/>
      <c r="H43" s="120"/>
      <c r="I43" s="120"/>
      <c r="J43" s="120"/>
      <c r="K43" s="168"/>
      <c r="L43" s="695"/>
      <c r="M43" s="696"/>
      <c r="N43" s="672"/>
      <c r="O43" s="672"/>
      <c r="P43" s="672"/>
      <c r="Q43" s="672"/>
      <c r="R43" s="697"/>
      <c r="S43" s="696"/>
      <c r="T43" s="696"/>
      <c r="U43" s="672"/>
      <c r="V43" s="672"/>
      <c r="W43" s="672"/>
      <c r="X43" s="672"/>
      <c r="Y43" s="697"/>
      <c r="Z43" s="695"/>
      <c r="AA43" s="696"/>
      <c r="AB43" s="672"/>
      <c r="AC43" s="672"/>
      <c r="AD43" s="672"/>
      <c r="AE43" s="672"/>
      <c r="AF43" s="1223"/>
      <c r="AG43" s="381" t="s">
        <v>602</v>
      </c>
      <c r="AH43" s="381" t="s">
        <v>532</v>
      </c>
      <c r="AI43" s="1351" t="s">
        <v>1409</v>
      </c>
      <c r="AJ43" s="1351"/>
      <c r="AK43" s="1351" t="s">
        <v>640</v>
      </c>
      <c r="AL43" s="1351"/>
      <c r="AM43" s="1579"/>
      <c r="AN43" s="695"/>
      <c r="AO43" s="696"/>
      <c r="AP43" s="672"/>
      <c r="AQ43" s="672"/>
      <c r="AR43" s="672"/>
      <c r="AS43" s="672"/>
      <c r="AT43" s="696"/>
      <c r="AU43" s="690"/>
      <c r="AV43" s="696"/>
      <c r="AW43" s="672"/>
      <c r="AX43" s="672"/>
      <c r="AY43" s="672"/>
      <c r="AZ43" s="672"/>
      <c r="BA43" s="697"/>
      <c r="BB43" s="694"/>
      <c r="BC43" s="1366"/>
      <c r="BD43" s="1366"/>
      <c r="BE43" s="1366"/>
      <c r="BF43" s="1366"/>
      <c r="BG43" s="1366"/>
      <c r="BH43" s="1367"/>
      <c r="BI43" s="1366"/>
      <c r="BJ43" s="1366"/>
      <c r="BK43" s="1366"/>
      <c r="BL43" s="1366"/>
      <c r="BM43" s="1366"/>
      <c r="BN43" s="1366"/>
      <c r="BO43" s="1366"/>
      <c r="BP43" s="695"/>
      <c r="BQ43" s="696"/>
      <c r="BR43" s="672"/>
      <c r="BS43" s="672"/>
      <c r="BT43" s="672"/>
      <c r="BU43" s="672"/>
      <c r="BV43" s="1223"/>
      <c r="BW43" s="695"/>
      <c r="BX43" s="699"/>
      <c r="BY43" s="672"/>
      <c r="BZ43" s="672"/>
      <c r="CA43" s="672"/>
      <c r="CB43" s="672"/>
      <c r="CC43" s="697"/>
      <c r="CD43" s="761" t="s">
        <v>602</v>
      </c>
      <c r="CE43" s="761" t="s">
        <v>532</v>
      </c>
      <c r="CF43" s="758" t="s">
        <v>2037</v>
      </c>
      <c r="CG43" s="758"/>
      <c r="CH43" s="758" t="s">
        <v>640</v>
      </c>
      <c r="CI43" s="758"/>
      <c r="CJ43" s="463"/>
      <c r="CK43" s="695"/>
      <c r="CL43" s="696"/>
      <c r="CM43" s="672"/>
      <c r="CN43" s="672"/>
      <c r="CO43" s="672"/>
      <c r="CP43" s="672"/>
      <c r="CQ43" s="1223"/>
      <c r="CR43" s="1372" t="s">
        <v>2130</v>
      </c>
      <c r="CS43" s="1337"/>
      <c r="CT43" s="672"/>
      <c r="CU43" s="672"/>
      <c r="CV43" s="672"/>
      <c r="CW43" s="672"/>
      <c r="CX43" s="699"/>
      <c r="CY43" s="123" t="s">
        <v>602</v>
      </c>
      <c r="CZ43" s="1337" t="s">
        <v>532</v>
      </c>
      <c r="DA43" s="672" t="s">
        <v>1822</v>
      </c>
      <c r="DB43" s="672"/>
      <c r="DC43" s="672" t="s">
        <v>640</v>
      </c>
      <c r="DD43" s="672"/>
      <c r="DE43" s="699" t="s">
        <v>1851</v>
      </c>
      <c r="DF43" s="358"/>
      <c r="DG43" s="654"/>
      <c r="DH43" s="658"/>
      <c r="DI43" s="658"/>
      <c r="DJ43" s="658"/>
      <c r="DK43" s="658"/>
      <c r="DL43" s="697"/>
      <c r="DM43" s="358"/>
      <c r="DN43" s="654"/>
      <c r="DO43" s="658"/>
      <c r="DP43" s="658"/>
      <c r="DQ43" s="658"/>
      <c r="DR43" s="658"/>
      <c r="DS43" s="697"/>
      <c r="DT43" s="651"/>
      <c r="DU43" s="696"/>
      <c r="DV43" s="672"/>
      <c r="DW43" s="672"/>
      <c r="DX43" s="672"/>
      <c r="DY43" s="672"/>
      <c r="DZ43" s="698"/>
      <c r="EA43" s="671" t="s">
        <v>602</v>
      </c>
      <c r="EB43" s="671" t="s">
        <v>532</v>
      </c>
      <c r="EC43" s="672" t="s">
        <v>1822</v>
      </c>
      <c r="ED43" s="672"/>
      <c r="EE43" s="672" t="s">
        <v>640</v>
      </c>
      <c r="EF43" s="672"/>
      <c r="EG43" s="698"/>
      <c r="EH43" s="695"/>
      <c r="EI43" s="696"/>
      <c r="EJ43" s="672"/>
      <c r="EK43" s="672"/>
      <c r="EL43" s="672"/>
      <c r="EM43" s="672"/>
      <c r="EN43" s="739"/>
      <c r="EO43" s="606"/>
      <c r="EP43" s="1291"/>
      <c r="EQ43" s="658"/>
      <c r="ER43" s="658"/>
      <c r="ES43" s="658" t="s">
        <v>841</v>
      </c>
      <c r="ET43" s="658"/>
      <c r="EU43" s="1223"/>
      <c r="EV43" s="696"/>
      <c r="EW43" s="673"/>
      <c r="EX43" s="673"/>
      <c r="EY43" s="672"/>
      <c r="EZ43" s="672"/>
      <c r="FA43" s="672"/>
      <c r="FB43" s="150"/>
      <c r="FC43" s="658"/>
      <c r="FD43" s="658"/>
      <c r="FE43" s="658"/>
      <c r="FF43" s="658"/>
      <c r="FG43" s="658"/>
      <c r="FH43" s="658"/>
      <c r="FI43" s="606"/>
      <c r="FJ43" s="990"/>
      <c r="FK43" s="990"/>
      <c r="FL43" s="486"/>
      <c r="FM43" s="486"/>
      <c r="FN43" s="486"/>
      <c r="FO43" s="486"/>
      <c r="FP43" s="991"/>
      <c r="FQ43" s="990"/>
      <c r="FR43" s="990"/>
      <c r="FS43" s="486"/>
      <c r="FT43" s="486"/>
      <c r="FU43" s="486"/>
      <c r="FV43" s="931"/>
      <c r="FW43" s="992"/>
      <c r="FX43" s="671" t="s">
        <v>602</v>
      </c>
      <c r="FY43" s="671" t="s">
        <v>532</v>
      </c>
      <c r="FZ43" s="672" t="s">
        <v>1822</v>
      </c>
      <c r="GA43" s="672"/>
      <c r="GB43" s="672" t="s">
        <v>640</v>
      </c>
      <c r="GC43" s="672"/>
      <c r="GD43" s="698"/>
      <c r="GE43" s="695"/>
      <c r="GF43" s="696"/>
      <c r="GG43" s="672"/>
      <c r="GH43" s="672"/>
      <c r="GI43" s="672"/>
      <c r="GJ43" s="672"/>
      <c r="GK43" s="698"/>
    </row>
    <row r="44" spans="1:193" ht="57.75" thickBot="1">
      <c r="A44" s="1578"/>
      <c r="B44" s="1341"/>
      <c r="C44" s="1054"/>
      <c r="D44" s="1386" t="s">
        <v>533</v>
      </c>
      <c r="E44" s="1356" t="s">
        <v>1016</v>
      </c>
      <c r="F44" s="1356"/>
      <c r="G44" s="1343"/>
      <c r="H44" s="1343"/>
      <c r="I44" s="1343"/>
      <c r="J44" s="1343"/>
      <c r="K44" s="1346"/>
      <c r="L44" s="1363"/>
      <c r="M44" s="1357"/>
      <c r="N44" s="1359"/>
      <c r="O44" s="1359"/>
      <c r="P44" s="1359"/>
      <c r="Q44" s="1359"/>
      <c r="R44" s="643"/>
      <c r="S44" s="1357"/>
      <c r="T44" s="1357"/>
      <c r="U44" s="1359"/>
      <c r="V44" s="1359"/>
      <c r="W44" s="1359"/>
      <c r="X44" s="1359"/>
      <c r="Y44" s="643"/>
      <c r="Z44" s="1363"/>
      <c r="AA44" s="1357"/>
      <c r="AB44" s="1359"/>
      <c r="AC44" s="1359"/>
      <c r="AD44" s="1359"/>
      <c r="AE44" s="1359"/>
      <c r="AF44" s="1355"/>
      <c r="AG44" s="1351"/>
      <c r="AH44" s="1351"/>
      <c r="AI44" s="1351"/>
      <c r="AJ44" s="1351"/>
      <c r="AK44" s="1351"/>
      <c r="AL44" s="1351"/>
      <c r="AM44" s="1580"/>
      <c r="AN44" s="1363"/>
      <c r="AO44" s="1357"/>
      <c r="AP44" s="1359"/>
      <c r="AQ44" s="1359"/>
      <c r="AR44" s="1359"/>
      <c r="AS44" s="1359"/>
      <c r="AT44" s="1357"/>
      <c r="AU44" s="690"/>
      <c r="AV44" s="1357"/>
      <c r="AW44" s="1359"/>
      <c r="AX44" s="1359"/>
      <c r="AY44" s="1359"/>
      <c r="AZ44" s="1359"/>
      <c r="BA44" s="643"/>
      <c r="BB44" s="1356" t="s">
        <v>533</v>
      </c>
      <c r="BC44" s="1356" t="s">
        <v>825</v>
      </c>
      <c r="BD44" s="1359" t="s">
        <v>2340</v>
      </c>
      <c r="BE44" s="1366" t="s">
        <v>961</v>
      </c>
      <c r="BF44" s="1359" t="s">
        <v>631</v>
      </c>
      <c r="BG44" s="1366"/>
      <c r="BH44" s="1367"/>
      <c r="BI44" s="1366"/>
      <c r="BJ44" s="1366"/>
      <c r="BK44" s="1366"/>
      <c r="BL44" s="1366"/>
      <c r="BM44" s="1366"/>
      <c r="BN44" s="1366"/>
      <c r="BO44" s="1366"/>
      <c r="BP44" s="1363"/>
      <c r="BQ44" s="1357"/>
      <c r="BR44" s="1359"/>
      <c r="BS44" s="1359"/>
      <c r="BT44" s="1359"/>
      <c r="BU44" s="1359"/>
      <c r="BV44" s="1355"/>
      <c r="BW44" s="1357"/>
      <c r="BX44" s="1360"/>
      <c r="BY44" s="1359"/>
      <c r="BZ44" s="1359"/>
      <c r="CA44" s="1359"/>
      <c r="CB44" s="1359"/>
      <c r="CC44" s="643"/>
      <c r="CD44" s="865"/>
      <c r="CE44" s="1349"/>
      <c r="CF44" s="1350"/>
      <c r="CG44" s="1350"/>
      <c r="CH44" s="1350"/>
      <c r="CI44" s="1350"/>
      <c r="CJ44" s="455" t="s">
        <v>1971</v>
      </c>
      <c r="CK44" s="1363"/>
      <c r="CL44" s="1357"/>
      <c r="CM44" s="1359"/>
      <c r="CN44" s="1359"/>
      <c r="CO44" s="1359"/>
      <c r="CP44" s="1359"/>
      <c r="CQ44" s="1355"/>
      <c r="CR44" s="1372" t="s">
        <v>2130</v>
      </c>
      <c r="CS44" s="1356"/>
      <c r="CT44" s="1359"/>
      <c r="CU44" s="1359"/>
      <c r="CV44" s="1359"/>
      <c r="CW44" s="1359"/>
      <c r="CX44" s="1360"/>
      <c r="CY44" s="1062" t="s">
        <v>533</v>
      </c>
      <c r="CZ44" s="1356" t="s">
        <v>825</v>
      </c>
      <c r="DA44" s="1359" t="s">
        <v>974</v>
      </c>
      <c r="DB44" s="1359"/>
      <c r="DC44" s="1359" t="s">
        <v>1832</v>
      </c>
      <c r="DD44" s="1359"/>
      <c r="DE44" s="640" t="s">
        <v>1851</v>
      </c>
      <c r="DF44" s="358"/>
      <c r="DG44" s="636"/>
      <c r="DH44" s="639"/>
      <c r="DI44" s="639"/>
      <c r="DJ44" s="639"/>
      <c r="DK44" s="639"/>
      <c r="DL44" s="643"/>
      <c r="DM44" s="358"/>
      <c r="DN44" s="636"/>
      <c r="DO44" s="639"/>
      <c r="DP44" s="639"/>
      <c r="DQ44" s="639"/>
      <c r="DR44" s="639"/>
      <c r="DS44" s="643"/>
      <c r="DT44" s="651"/>
      <c r="DU44" s="636"/>
      <c r="DV44" s="639"/>
      <c r="DW44" s="639"/>
      <c r="DX44" s="639"/>
      <c r="DY44" s="639"/>
      <c r="DZ44" s="634"/>
      <c r="EA44" s="635" t="s">
        <v>533</v>
      </c>
      <c r="EB44" s="635" t="s">
        <v>825</v>
      </c>
      <c r="EC44" s="639" t="s">
        <v>974</v>
      </c>
      <c r="ED44" s="639"/>
      <c r="EE44" s="639" t="s">
        <v>1832</v>
      </c>
      <c r="EF44" s="639"/>
      <c r="EG44" s="634"/>
      <c r="EH44" s="647"/>
      <c r="EI44" s="636"/>
      <c r="EJ44" s="639"/>
      <c r="EK44" s="639"/>
      <c r="EL44" s="639"/>
      <c r="EM44" s="639"/>
      <c r="EN44" s="741"/>
      <c r="EO44" s="607"/>
      <c r="EP44" s="1292"/>
      <c r="EQ44" s="666"/>
      <c r="ER44" s="639"/>
      <c r="ES44" s="666" t="s">
        <v>841</v>
      </c>
      <c r="ET44" s="639"/>
      <c r="EU44" s="634"/>
      <c r="EV44" s="636"/>
      <c r="EW44" s="80"/>
      <c r="EX44" s="80"/>
      <c r="EY44" s="639"/>
      <c r="EZ44" s="639"/>
      <c r="FA44" s="639"/>
      <c r="FB44" s="151"/>
      <c r="FC44" s="666"/>
      <c r="FD44" s="666"/>
      <c r="FE44" s="666"/>
      <c r="FF44" s="666"/>
      <c r="FG44" s="666"/>
      <c r="FH44" s="666"/>
      <c r="FI44" s="607"/>
      <c r="FJ44" s="993"/>
      <c r="FK44" s="993"/>
      <c r="FL44" s="820"/>
      <c r="FM44" s="820"/>
      <c r="FN44" s="820"/>
      <c r="FO44" s="820"/>
      <c r="FP44" s="994"/>
      <c r="FQ44" s="993"/>
      <c r="FR44" s="993"/>
      <c r="FS44" s="820"/>
      <c r="FT44" s="820"/>
      <c r="FU44" s="820"/>
      <c r="FV44" s="967"/>
      <c r="FW44" s="987"/>
      <c r="FX44" s="635" t="s">
        <v>533</v>
      </c>
      <c r="FY44" s="635" t="s">
        <v>825</v>
      </c>
      <c r="FZ44" s="639" t="s">
        <v>974</v>
      </c>
      <c r="GA44" s="639"/>
      <c r="GB44" s="639" t="s">
        <v>1832</v>
      </c>
      <c r="GC44" s="639"/>
      <c r="GD44" s="634"/>
      <c r="GE44" s="647"/>
      <c r="GF44" s="636"/>
      <c r="GG44" s="639"/>
      <c r="GH44" s="639"/>
      <c r="GI44" s="639"/>
      <c r="GJ44" s="639"/>
      <c r="GK44" s="634"/>
    </row>
    <row r="45" spans="1:193" ht="57.75" thickBot="1">
      <c r="A45" s="1347" t="s">
        <v>710</v>
      </c>
      <c r="B45" s="58" t="s">
        <v>2362</v>
      </c>
      <c r="C45" s="1381" t="s">
        <v>709</v>
      </c>
      <c r="D45" s="1384" t="s">
        <v>531</v>
      </c>
      <c r="E45" s="1358" t="s">
        <v>531</v>
      </c>
      <c r="F45" s="1358" t="s">
        <v>948</v>
      </c>
      <c r="G45" s="52" t="s">
        <v>982</v>
      </c>
      <c r="H45" s="52"/>
      <c r="I45" s="52" t="s">
        <v>841</v>
      </c>
      <c r="J45" s="52"/>
      <c r="K45" s="166"/>
      <c r="L45" s="839"/>
      <c r="M45" s="1372"/>
      <c r="N45" s="1373"/>
      <c r="O45" s="1373"/>
      <c r="P45" s="1373"/>
      <c r="Q45" s="1373"/>
      <c r="R45" s="1371"/>
      <c r="S45" s="1372" t="s">
        <v>1016</v>
      </c>
      <c r="T45" s="1372"/>
      <c r="U45" s="1373"/>
      <c r="V45" s="1373"/>
      <c r="W45" s="1373"/>
      <c r="X45" s="1373"/>
      <c r="Y45" s="1371"/>
      <c r="Z45" s="839"/>
      <c r="AA45" s="81"/>
      <c r="AB45" s="1373"/>
      <c r="AC45" s="1373"/>
      <c r="AD45" s="1373"/>
      <c r="AE45" s="1373"/>
      <c r="AF45" s="1325"/>
      <c r="AG45" s="1351" t="s">
        <v>1016</v>
      </c>
      <c r="AH45" s="482"/>
      <c r="AI45" s="1351"/>
      <c r="AJ45" s="1351"/>
      <c r="AK45" s="1351"/>
      <c r="AL45" s="1351"/>
      <c r="AM45" s="906" t="s">
        <v>1401</v>
      </c>
      <c r="AN45" s="1372"/>
      <c r="AO45" s="1372"/>
      <c r="AP45" s="1373"/>
      <c r="AQ45" s="1373"/>
      <c r="AR45" s="1373"/>
      <c r="AS45" s="1373"/>
      <c r="AT45" s="1372"/>
      <c r="AU45" s="1410"/>
      <c r="AV45" s="1358"/>
      <c r="AW45" s="765"/>
      <c r="AX45" s="1373"/>
      <c r="AY45" s="1373"/>
      <c r="AZ45" s="1373"/>
      <c r="BA45" s="1371"/>
      <c r="BB45" s="694"/>
      <c r="BC45" s="1366"/>
      <c r="BD45" s="1366"/>
      <c r="BE45" s="1366"/>
      <c r="BF45" s="1366"/>
      <c r="BG45" s="1366"/>
      <c r="BH45" s="1367" t="s">
        <v>921</v>
      </c>
      <c r="BI45" s="1366" t="s">
        <v>1016</v>
      </c>
      <c r="BJ45" s="1366"/>
      <c r="BK45" s="1366"/>
      <c r="BL45" s="1366"/>
      <c r="BM45" s="1366"/>
      <c r="BN45" s="1366"/>
      <c r="BO45" s="1366"/>
      <c r="BP45" s="1372"/>
      <c r="BQ45" s="1372"/>
      <c r="BR45" s="1373"/>
      <c r="BS45" s="1373"/>
      <c r="BT45" s="1373"/>
      <c r="BU45" s="1373"/>
      <c r="BV45" s="1325"/>
      <c r="BW45" s="649" t="s">
        <v>1016</v>
      </c>
      <c r="BX45" s="649"/>
      <c r="BY45" s="1373"/>
      <c r="BZ45" s="1373"/>
      <c r="CA45" s="1373"/>
      <c r="CB45" s="1373"/>
      <c r="CC45" s="1325"/>
      <c r="CD45" s="853" t="s">
        <v>1016</v>
      </c>
      <c r="CE45" s="717"/>
      <c r="CF45" s="763"/>
      <c r="CG45" s="763"/>
      <c r="CH45" s="763"/>
      <c r="CI45" s="763"/>
      <c r="CJ45" s="455" t="s">
        <v>1971</v>
      </c>
      <c r="CK45" s="1372" t="s">
        <v>1016</v>
      </c>
      <c r="CL45" s="1372"/>
      <c r="CM45" s="1373"/>
      <c r="CN45" s="1373"/>
      <c r="CO45" s="1373"/>
      <c r="CP45" s="1373"/>
      <c r="CQ45" s="1325"/>
      <c r="CR45" s="1372" t="s">
        <v>2130</v>
      </c>
      <c r="CS45" s="1372"/>
      <c r="CT45" s="1373"/>
      <c r="CU45" s="1373"/>
      <c r="CV45" s="1373"/>
      <c r="CW45" s="1373"/>
      <c r="CX45" s="1325"/>
      <c r="CY45" s="839"/>
      <c r="CZ45" s="1372"/>
      <c r="DA45" s="1373"/>
      <c r="DB45" s="1373"/>
      <c r="DC45" s="1373"/>
      <c r="DD45" s="1373"/>
      <c r="DE45" s="646"/>
      <c r="DF45" s="180" t="s">
        <v>531</v>
      </c>
      <c r="DG45" s="649" t="s">
        <v>948</v>
      </c>
      <c r="DH45" s="838" t="s">
        <v>982</v>
      </c>
      <c r="DI45" s="838"/>
      <c r="DJ45" s="838"/>
      <c r="DK45" s="838"/>
      <c r="DL45" s="646"/>
      <c r="DM45" s="180" t="s">
        <v>1016</v>
      </c>
      <c r="DN45" s="649"/>
      <c r="DO45" s="838"/>
      <c r="DP45" s="838"/>
      <c r="DQ45" s="838"/>
      <c r="DR45" s="838"/>
      <c r="DS45" s="646"/>
      <c r="DT45" s="837"/>
      <c r="DU45" s="837"/>
      <c r="DV45" s="838"/>
      <c r="DW45" s="838"/>
      <c r="DX45" s="838"/>
      <c r="DY45" s="838"/>
      <c r="DZ45" s="646"/>
      <c r="EA45" s="837"/>
      <c r="EB45" s="837"/>
      <c r="EC45" s="838"/>
      <c r="ED45" s="838"/>
      <c r="EE45" s="838"/>
      <c r="EF45" s="838"/>
      <c r="EG45" s="646"/>
      <c r="EH45" s="716"/>
      <c r="EI45" s="716"/>
      <c r="EJ45" s="672"/>
      <c r="EK45" s="765"/>
      <c r="EL45" s="765"/>
      <c r="EM45" s="765"/>
      <c r="EN45" s="766"/>
      <c r="EO45" s="1065"/>
      <c r="EP45" s="639"/>
      <c r="EQ45" s="639"/>
      <c r="ER45" s="1222"/>
      <c r="ES45" s="639" t="s">
        <v>841</v>
      </c>
      <c r="ET45" s="1222"/>
      <c r="EU45" s="1224"/>
      <c r="EV45" s="837"/>
      <c r="EW45" s="91"/>
      <c r="EX45" s="91"/>
      <c r="EY45" s="838"/>
      <c r="EZ45" s="838"/>
      <c r="FA45" s="838"/>
      <c r="FB45" s="646"/>
      <c r="FC45" s="838" t="s">
        <v>531</v>
      </c>
      <c r="FD45" s="637" t="s">
        <v>948</v>
      </c>
      <c r="FE45" s="838" t="s">
        <v>643</v>
      </c>
      <c r="FF45" s="838"/>
      <c r="FG45" s="838"/>
      <c r="FH45" s="838"/>
      <c r="FI45" s="611"/>
      <c r="FJ45" s="975"/>
      <c r="FK45" s="975"/>
      <c r="FL45" s="969"/>
      <c r="FM45" s="969"/>
      <c r="FN45" s="969"/>
      <c r="FO45" s="969"/>
      <c r="FP45" s="76"/>
      <c r="FQ45" s="916"/>
      <c r="FR45" s="916"/>
      <c r="FS45" s="917"/>
      <c r="FT45" s="917"/>
      <c r="FU45" s="917"/>
      <c r="FV45" s="917"/>
      <c r="FW45" s="919"/>
      <c r="FX45" s="837" t="s">
        <v>531</v>
      </c>
      <c r="FY45" s="837" t="s">
        <v>920</v>
      </c>
      <c r="FZ45" s="838" t="s">
        <v>279</v>
      </c>
      <c r="GA45" s="838"/>
      <c r="GB45" s="838" t="s">
        <v>2437</v>
      </c>
      <c r="GC45" s="838" t="s">
        <v>639</v>
      </c>
      <c r="GD45" s="646" t="s">
        <v>1659</v>
      </c>
      <c r="GE45" s="837"/>
      <c r="GF45" s="837"/>
      <c r="GG45" s="838"/>
      <c r="GH45" s="838"/>
      <c r="GI45" s="838"/>
      <c r="GJ45" s="838"/>
      <c r="GK45" s="646"/>
    </row>
    <row r="46" spans="1:193" ht="115.5" thickBot="1">
      <c r="A46" s="1347" t="s">
        <v>712</v>
      </c>
      <c r="B46" s="58" t="s">
        <v>2678</v>
      </c>
      <c r="C46" s="1381" t="s">
        <v>711</v>
      </c>
      <c r="D46" s="1384" t="s">
        <v>531</v>
      </c>
      <c r="E46" s="1358" t="s">
        <v>1016</v>
      </c>
      <c r="F46" s="1358"/>
      <c r="G46" s="52"/>
      <c r="H46" s="52"/>
      <c r="I46" s="52" t="s">
        <v>841</v>
      </c>
      <c r="J46" s="52"/>
      <c r="K46" s="166"/>
      <c r="L46" s="839"/>
      <c r="M46" s="1372"/>
      <c r="N46" s="1373"/>
      <c r="O46" s="1373"/>
      <c r="P46" s="1373"/>
      <c r="Q46" s="1373"/>
      <c r="R46" s="1325"/>
      <c r="S46" s="1372"/>
      <c r="T46" s="1372"/>
      <c r="U46" s="1373"/>
      <c r="V46" s="1373"/>
      <c r="W46" s="1373"/>
      <c r="X46" s="1373"/>
      <c r="Y46" s="1325" t="s">
        <v>437</v>
      </c>
      <c r="Z46" s="839" t="s">
        <v>1016</v>
      </c>
      <c r="AA46" s="1372"/>
      <c r="AB46" s="1373"/>
      <c r="AC46" s="1373"/>
      <c r="AD46" s="1373"/>
      <c r="AE46" s="1373"/>
      <c r="AF46" s="1325" t="s">
        <v>164</v>
      </c>
      <c r="AG46" s="1351" t="s">
        <v>1016</v>
      </c>
      <c r="AH46" s="1351"/>
      <c r="AI46" s="1351"/>
      <c r="AJ46" s="1351"/>
      <c r="AK46" s="1351"/>
      <c r="AL46" s="1351"/>
      <c r="AM46" s="906" t="s">
        <v>1401</v>
      </c>
      <c r="AN46" s="1372" t="s">
        <v>531</v>
      </c>
      <c r="AO46" s="1358" t="s">
        <v>948</v>
      </c>
      <c r="AP46" s="1373" t="s">
        <v>2091</v>
      </c>
      <c r="AQ46" s="1373"/>
      <c r="AR46" s="1373"/>
      <c r="AS46" s="1373"/>
      <c r="AT46" s="1372"/>
      <c r="AU46" s="839"/>
      <c r="AV46" s="1358"/>
      <c r="AW46" s="1373"/>
      <c r="AX46" s="1373"/>
      <c r="AY46" s="1373"/>
      <c r="AZ46" s="1373"/>
      <c r="BA46" s="1371"/>
      <c r="BB46" s="694" t="s">
        <v>1016</v>
      </c>
      <c r="BC46" s="1366"/>
      <c r="BD46" s="1366"/>
      <c r="BE46" s="1366"/>
      <c r="BF46" s="1366"/>
      <c r="BG46" s="1366"/>
      <c r="BH46" s="1366"/>
      <c r="BI46" s="1366"/>
      <c r="BJ46" s="1366"/>
      <c r="BK46" s="1366"/>
      <c r="BL46" s="1366"/>
      <c r="BM46" s="1366"/>
      <c r="BN46" s="1366"/>
      <c r="BO46" s="1366"/>
      <c r="BP46" s="1372"/>
      <c r="BQ46" s="1372"/>
      <c r="BR46" s="1373"/>
      <c r="BS46" s="1373"/>
      <c r="BT46" s="1373"/>
      <c r="BU46" s="1373"/>
      <c r="BV46" s="1325"/>
      <c r="BW46" s="649"/>
      <c r="BX46" s="649"/>
      <c r="BY46" s="1373"/>
      <c r="BZ46" s="1373"/>
      <c r="CA46" s="1373"/>
      <c r="CB46" s="1373"/>
      <c r="CC46" s="1325" t="s">
        <v>2567</v>
      </c>
      <c r="CD46" s="853" t="s">
        <v>1016</v>
      </c>
      <c r="CE46" s="717"/>
      <c r="CF46" s="763"/>
      <c r="CG46" s="763"/>
      <c r="CH46" s="763"/>
      <c r="CI46" s="763"/>
      <c r="CJ46" s="455" t="s">
        <v>1971</v>
      </c>
      <c r="CK46" s="1372"/>
      <c r="CL46" s="1372"/>
      <c r="CM46" s="1373"/>
      <c r="CN46" s="1373"/>
      <c r="CO46" s="1373"/>
      <c r="CP46" s="1373"/>
      <c r="CQ46" s="1325"/>
      <c r="CR46" s="1372" t="s">
        <v>2130</v>
      </c>
      <c r="CS46" s="1372"/>
      <c r="CT46" s="1373"/>
      <c r="CU46" s="1373"/>
      <c r="CV46" s="1373"/>
      <c r="CW46" s="1373"/>
      <c r="CX46" s="1325"/>
      <c r="CY46" s="1372" t="s">
        <v>1016</v>
      </c>
      <c r="CZ46" s="1372"/>
      <c r="DA46" s="1373"/>
      <c r="DB46" s="1373"/>
      <c r="DC46" s="1373"/>
      <c r="DD46" s="1373"/>
      <c r="DE46" s="646"/>
      <c r="DF46" s="663" t="s">
        <v>531</v>
      </c>
      <c r="DG46" s="649" t="s">
        <v>1082</v>
      </c>
      <c r="DH46" s="838" t="s">
        <v>417</v>
      </c>
      <c r="DI46" s="838"/>
      <c r="DJ46" s="838"/>
      <c r="DK46" s="838"/>
      <c r="DL46" s="364"/>
      <c r="DM46" s="663" t="s">
        <v>1016</v>
      </c>
      <c r="DN46" s="649"/>
      <c r="DO46" s="838"/>
      <c r="DP46" s="838"/>
      <c r="DQ46" s="838"/>
      <c r="DR46" s="838"/>
      <c r="DS46" s="364"/>
      <c r="DT46" s="837" t="s">
        <v>1016</v>
      </c>
      <c r="DU46" s="837"/>
      <c r="DV46" s="838"/>
      <c r="DW46" s="838"/>
      <c r="DX46" s="838"/>
      <c r="DY46" s="838"/>
      <c r="DZ46" s="650" t="s">
        <v>1860</v>
      </c>
      <c r="EA46" s="837"/>
      <c r="EB46" s="837"/>
      <c r="EC46" s="838"/>
      <c r="ED46" s="838"/>
      <c r="EE46" s="838"/>
      <c r="EF46" s="838"/>
      <c r="EG46" s="646"/>
      <c r="EH46" s="716"/>
      <c r="EI46" s="716"/>
      <c r="EJ46" s="672"/>
      <c r="EK46" s="765"/>
      <c r="EL46" s="765"/>
      <c r="EM46" s="765"/>
      <c r="EN46" s="646" t="s">
        <v>1612</v>
      </c>
      <c r="EO46" s="611"/>
      <c r="EP46" s="1222"/>
      <c r="EQ46" s="1222"/>
      <c r="ER46" s="1222"/>
      <c r="ES46" s="1222" t="s">
        <v>841</v>
      </c>
      <c r="ET46" s="1222"/>
      <c r="EU46" s="1224"/>
      <c r="EV46" s="837" t="s">
        <v>1016</v>
      </c>
      <c r="EW46" s="91"/>
      <c r="EX46" s="91"/>
      <c r="EY46" s="838"/>
      <c r="EZ46" s="838"/>
      <c r="FA46" s="838"/>
      <c r="FB46" s="646" t="s">
        <v>1612</v>
      </c>
      <c r="FC46" s="838"/>
      <c r="FD46" s="838"/>
      <c r="FE46" s="838"/>
      <c r="FF46" s="838"/>
      <c r="FG46" s="838"/>
      <c r="FH46" s="838"/>
      <c r="FI46" s="611"/>
      <c r="FJ46" s="975"/>
      <c r="FK46" s="975"/>
      <c r="FL46" s="969"/>
      <c r="FM46" s="969"/>
      <c r="FN46" s="969"/>
      <c r="FO46" s="969"/>
      <c r="FP46" s="76"/>
      <c r="FQ46" s="916"/>
      <c r="FR46" s="916"/>
      <c r="FS46" s="917"/>
      <c r="FT46" s="917"/>
      <c r="FU46" s="917"/>
      <c r="FV46" s="917"/>
      <c r="FW46" s="919"/>
      <c r="FX46" s="837" t="s">
        <v>1016</v>
      </c>
      <c r="FY46" s="837"/>
      <c r="FZ46" s="838"/>
      <c r="GA46" s="838"/>
      <c r="GB46" s="838"/>
      <c r="GC46" s="838"/>
      <c r="GD46" s="646"/>
      <c r="GE46" s="837" t="s">
        <v>531</v>
      </c>
      <c r="GF46" s="837" t="s">
        <v>795</v>
      </c>
      <c r="GG46" s="672"/>
      <c r="GH46" s="838"/>
      <c r="GI46" s="838"/>
      <c r="GJ46" s="838"/>
      <c r="GK46" s="646" t="s">
        <v>2575</v>
      </c>
    </row>
    <row r="47" spans="1:193" ht="129" thickBot="1">
      <c r="A47" s="1581" t="s">
        <v>714</v>
      </c>
      <c r="B47" s="1338" t="s">
        <v>2363</v>
      </c>
      <c r="C47" s="1339" t="s">
        <v>713</v>
      </c>
      <c r="D47" s="1340" t="s">
        <v>531</v>
      </c>
      <c r="E47" s="1337" t="s">
        <v>531</v>
      </c>
      <c r="F47" s="1337" t="s">
        <v>920</v>
      </c>
      <c r="G47" s="158" t="s">
        <v>16</v>
      </c>
      <c r="H47" s="120" t="s">
        <v>983</v>
      </c>
      <c r="I47" s="120" t="s">
        <v>848</v>
      </c>
      <c r="J47" s="120" t="s">
        <v>849</v>
      </c>
      <c r="K47" s="168"/>
      <c r="L47" s="695"/>
      <c r="M47" s="696"/>
      <c r="N47" s="672"/>
      <c r="O47" s="672"/>
      <c r="P47" s="672"/>
      <c r="Q47" s="672"/>
      <c r="R47" s="697"/>
      <c r="S47" s="696" t="s">
        <v>1016</v>
      </c>
      <c r="T47" s="696"/>
      <c r="U47" s="672"/>
      <c r="V47" s="672"/>
      <c r="W47" s="672"/>
      <c r="X47" s="672"/>
      <c r="Y47" s="697"/>
      <c r="Z47" s="695"/>
      <c r="AA47" s="696"/>
      <c r="AB47" s="672"/>
      <c r="AC47" s="672"/>
      <c r="AD47" s="672"/>
      <c r="AE47" s="672"/>
      <c r="AF47" s="697"/>
      <c r="AG47" s="910" t="s">
        <v>1016</v>
      </c>
      <c r="AH47" s="910"/>
      <c r="AI47" s="910"/>
      <c r="AJ47" s="910"/>
      <c r="AK47" s="910"/>
      <c r="AL47" s="910"/>
      <c r="AM47" s="1545" t="s">
        <v>1410</v>
      </c>
      <c r="AN47" s="696"/>
      <c r="AO47" s="124"/>
      <c r="AP47" s="672"/>
      <c r="AQ47" s="672"/>
      <c r="AR47" s="672"/>
      <c r="AS47" s="672"/>
      <c r="AT47" s="699"/>
      <c r="AU47" s="695" t="s">
        <v>1016</v>
      </c>
      <c r="AV47" s="124"/>
      <c r="AW47" s="672"/>
      <c r="AX47" s="672"/>
      <c r="AY47" s="672"/>
      <c r="AZ47" s="672"/>
      <c r="BA47" s="1223"/>
      <c r="BB47" s="694" t="s">
        <v>1016</v>
      </c>
      <c r="BC47" s="1366"/>
      <c r="BD47" s="1366"/>
      <c r="BE47" s="1366"/>
      <c r="BF47" s="1366"/>
      <c r="BG47" s="1366"/>
      <c r="BH47" s="1366"/>
      <c r="BI47" s="1366" t="s">
        <v>1016</v>
      </c>
      <c r="BJ47" s="1366"/>
      <c r="BK47" s="1366"/>
      <c r="BL47" s="1366"/>
      <c r="BM47" s="1366"/>
      <c r="BN47" s="1366"/>
      <c r="BO47" s="1366"/>
      <c r="BP47" s="696"/>
      <c r="BQ47" s="124"/>
      <c r="BR47" s="672"/>
      <c r="BS47" s="672"/>
      <c r="BT47" s="672"/>
      <c r="BU47" s="672"/>
      <c r="BV47" s="1223"/>
      <c r="BW47" s="696" t="s">
        <v>1016</v>
      </c>
      <c r="BX47" s="699"/>
      <c r="BY47" s="672"/>
      <c r="BZ47" s="672"/>
      <c r="CA47" s="672"/>
      <c r="CB47" s="672"/>
      <c r="CC47" s="697"/>
      <c r="CD47" s="762" t="s">
        <v>531</v>
      </c>
      <c r="CE47" s="762" t="s">
        <v>532</v>
      </c>
      <c r="CF47" s="758" t="s">
        <v>2066</v>
      </c>
      <c r="CG47" s="758" t="s">
        <v>983</v>
      </c>
      <c r="CH47" s="758" t="s">
        <v>648</v>
      </c>
      <c r="CI47" s="758"/>
      <c r="CJ47" s="463" t="s">
        <v>2237</v>
      </c>
      <c r="CK47" s="696" t="s">
        <v>1016</v>
      </c>
      <c r="CL47" s="696"/>
      <c r="CM47" s="672"/>
      <c r="CN47" s="672"/>
      <c r="CO47" s="672"/>
      <c r="CP47" s="672"/>
      <c r="CQ47" s="1223"/>
      <c r="CR47" s="1372" t="s">
        <v>2130</v>
      </c>
      <c r="CS47" s="696"/>
      <c r="CT47" s="672"/>
      <c r="CU47" s="672"/>
      <c r="CV47" s="672"/>
      <c r="CW47" s="672"/>
      <c r="CX47" s="1223"/>
      <c r="CY47" s="696"/>
      <c r="CZ47" s="696"/>
      <c r="DA47" s="672"/>
      <c r="DB47" s="672"/>
      <c r="DC47" s="672"/>
      <c r="DD47" s="672"/>
      <c r="DE47" s="698"/>
      <c r="DF47" s="152" t="s">
        <v>531</v>
      </c>
      <c r="DG47" s="699" t="s">
        <v>920</v>
      </c>
      <c r="DH47" s="672" t="s">
        <v>1622</v>
      </c>
      <c r="DI47" s="672" t="s">
        <v>983</v>
      </c>
      <c r="DJ47" s="672" t="s">
        <v>648</v>
      </c>
      <c r="DK47" s="672" t="s">
        <v>846</v>
      </c>
      <c r="DL47" s="357"/>
      <c r="DM47" s="152" t="s">
        <v>1016</v>
      </c>
      <c r="DN47" s="699"/>
      <c r="DO47" s="672"/>
      <c r="DP47" s="672"/>
      <c r="DQ47" s="672"/>
      <c r="DR47" s="672"/>
      <c r="DS47" s="357"/>
      <c r="DT47" s="837" t="s">
        <v>1016</v>
      </c>
      <c r="DU47" s="696"/>
      <c r="DV47" s="672"/>
      <c r="DW47" s="672"/>
      <c r="DX47" s="672"/>
      <c r="DY47" s="672"/>
      <c r="DZ47" s="698"/>
      <c r="EA47" s="696"/>
      <c r="EB47" s="696"/>
      <c r="EC47" s="672"/>
      <c r="ED47" s="672"/>
      <c r="EE47" s="672"/>
      <c r="EF47" s="672"/>
      <c r="EG47" s="698"/>
      <c r="EH47" s="721" t="s">
        <v>531</v>
      </c>
      <c r="EI47" s="721" t="s">
        <v>920</v>
      </c>
      <c r="EJ47" s="713" t="s">
        <v>1864</v>
      </c>
      <c r="EK47" s="713" t="s">
        <v>983</v>
      </c>
      <c r="EL47" s="713" t="s">
        <v>848</v>
      </c>
      <c r="EM47" s="713" t="s">
        <v>849</v>
      </c>
      <c r="EN47" s="766" t="s">
        <v>1599</v>
      </c>
      <c r="EO47" s="610" t="s">
        <v>1016</v>
      </c>
      <c r="EP47" s="645"/>
      <c r="EQ47" s="645"/>
      <c r="ER47" s="645"/>
      <c r="ES47" s="645"/>
      <c r="ET47" s="645"/>
      <c r="EU47" s="650"/>
      <c r="EV47" s="696" t="s">
        <v>1016</v>
      </c>
      <c r="EW47" s="673"/>
      <c r="EX47" s="673"/>
      <c r="EY47" s="672"/>
      <c r="EZ47" s="672"/>
      <c r="FA47" s="672"/>
      <c r="FB47" s="697"/>
      <c r="FC47" s="658"/>
      <c r="FD47" s="658"/>
      <c r="FE47" s="658"/>
      <c r="FF47" s="658"/>
      <c r="FG47" s="658"/>
      <c r="FH47" s="658"/>
      <c r="FI47" s="606" t="s">
        <v>2179</v>
      </c>
      <c r="FJ47" s="976"/>
      <c r="FK47" s="976"/>
      <c r="FL47" s="486"/>
      <c r="FM47" s="486"/>
      <c r="FN47" s="486"/>
      <c r="FO47" s="486"/>
      <c r="FP47" s="977"/>
      <c r="FQ47" s="934"/>
      <c r="FR47" s="934"/>
      <c r="FS47" s="931"/>
      <c r="FT47" s="931"/>
      <c r="FU47" s="931"/>
      <c r="FV47" s="931"/>
      <c r="FW47" s="935"/>
      <c r="FX47" s="554" t="s">
        <v>531</v>
      </c>
      <c r="FY47" s="554" t="s">
        <v>920</v>
      </c>
      <c r="FZ47" s="567" t="s">
        <v>1912</v>
      </c>
      <c r="GA47" s="567" t="s">
        <v>983</v>
      </c>
      <c r="GB47" s="567" t="s">
        <v>2437</v>
      </c>
      <c r="GC47" s="567" t="s">
        <v>849</v>
      </c>
      <c r="GD47" s="571" t="s">
        <v>1866</v>
      </c>
      <c r="GE47" s="696" t="s">
        <v>1016</v>
      </c>
      <c r="GF47" s="696"/>
      <c r="GG47" s="672"/>
      <c r="GH47" s="672"/>
      <c r="GI47" s="672"/>
      <c r="GJ47" s="672"/>
      <c r="GK47" s="698"/>
    </row>
    <row r="48" spans="1:193" ht="72" thickBot="1">
      <c r="A48" s="1582"/>
      <c r="B48" s="113"/>
      <c r="C48" s="1383"/>
      <c r="D48" s="1386" t="s">
        <v>404</v>
      </c>
      <c r="E48" s="1356" t="s">
        <v>1016</v>
      </c>
      <c r="F48" s="1356"/>
      <c r="G48" s="1343"/>
      <c r="H48" s="55"/>
      <c r="I48" s="1343"/>
      <c r="J48" s="55"/>
      <c r="K48" s="173"/>
      <c r="L48" s="1363"/>
      <c r="M48" s="1357"/>
      <c r="N48" s="1359"/>
      <c r="O48" s="1359"/>
      <c r="P48" s="1359"/>
      <c r="Q48" s="1359"/>
      <c r="R48" s="1355"/>
      <c r="S48" s="1357"/>
      <c r="T48" s="1357"/>
      <c r="U48" s="1359"/>
      <c r="V48" s="1359"/>
      <c r="W48" s="1359"/>
      <c r="X48" s="1359"/>
      <c r="Y48" s="1355"/>
      <c r="Z48" s="1363"/>
      <c r="AA48" s="1357"/>
      <c r="AB48" s="1359"/>
      <c r="AC48" s="1359"/>
      <c r="AD48" s="1359"/>
      <c r="AE48" s="1359"/>
      <c r="AF48" s="1355"/>
      <c r="AG48" s="910"/>
      <c r="AH48" s="910"/>
      <c r="AI48" s="910"/>
      <c r="AJ48" s="910"/>
      <c r="AK48" s="910"/>
      <c r="AL48" s="910"/>
      <c r="AM48" s="1583"/>
      <c r="AN48" s="1357"/>
      <c r="AO48" s="127"/>
      <c r="AP48" s="1359"/>
      <c r="AQ48" s="1359"/>
      <c r="AR48" s="1359"/>
      <c r="AS48" s="1359"/>
      <c r="AT48" s="302"/>
      <c r="AU48" s="695"/>
      <c r="AV48" s="127"/>
      <c r="AW48" s="1359"/>
      <c r="AX48" s="1359"/>
      <c r="AY48" s="1359"/>
      <c r="AZ48" s="1359"/>
      <c r="BA48" s="1417"/>
      <c r="BB48" s="101"/>
      <c r="BC48" s="1336"/>
      <c r="BD48" s="1336"/>
      <c r="BE48" s="1336"/>
      <c r="BF48" s="1336"/>
      <c r="BG48" s="1336"/>
      <c r="BH48" s="602"/>
      <c r="BI48" s="1336"/>
      <c r="BJ48" s="1336"/>
      <c r="BK48" s="1336"/>
      <c r="BL48" s="1336"/>
      <c r="BM48" s="1336"/>
      <c r="BN48" s="1336"/>
      <c r="BO48" s="1366"/>
      <c r="BP48" s="1357"/>
      <c r="BQ48" s="1357"/>
      <c r="BR48" s="1359"/>
      <c r="BS48" s="1359"/>
      <c r="BT48" s="1359"/>
      <c r="BU48" s="1359"/>
      <c r="BV48" s="1355"/>
      <c r="BW48" s="1357"/>
      <c r="BX48" s="1360"/>
      <c r="BY48" s="1359"/>
      <c r="BZ48" s="1359"/>
      <c r="CA48" s="1359"/>
      <c r="CB48" s="1359"/>
      <c r="CC48" s="1355"/>
      <c r="CD48" s="1349"/>
      <c r="CE48" s="1349"/>
      <c r="CF48" s="1350"/>
      <c r="CG48" s="1350"/>
      <c r="CH48" s="1350"/>
      <c r="CI48" s="1350"/>
      <c r="CJ48" s="448"/>
      <c r="CK48" s="1357"/>
      <c r="CL48" s="1357"/>
      <c r="CM48" s="1359"/>
      <c r="CN48" s="1359"/>
      <c r="CO48" s="1359"/>
      <c r="CP48" s="1359"/>
      <c r="CQ48" s="1355"/>
      <c r="CR48" s="1372" t="s">
        <v>2130</v>
      </c>
      <c r="CS48" s="1357"/>
      <c r="CT48" s="1359"/>
      <c r="CU48" s="1359"/>
      <c r="CV48" s="1359"/>
      <c r="CW48" s="1359"/>
      <c r="CX48" s="1355"/>
      <c r="CY48" s="1357"/>
      <c r="CZ48" s="1357"/>
      <c r="DA48" s="1359"/>
      <c r="DB48" s="1359"/>
      <c r="DC48" s="1359"/>
      <c r="DD48" s="1359"/>
      <c r="DE48" s="634"/>
      <c r="DF48" s="665"/>
      <c r="DG48" s="636"/>
      <c r="DH48" s="639"/>
      <c r="DI48" s="639"/>
      <c r="DJ48" s="639"/>
      <c r="DK48" s="639"/>
      <c r="DL48" s="634"/>
      <c r="DM48" s="665"/>
      <c r="DN48" s="636"/>
      <c r="DO48" s="639"/>
      <c r="DP48" s="639"/>
      <c r="DQ48" s="639"/>
      <c r="DR48" s="639"/>
      <c r="DS48" s="634"/>
      <c r="DT48" s="837" t="s">
        <v>1016</v>
      </c>
      <c r="DU48" s="127"/>
      <c r="DV48" s="639"/>
      <c r="DW48" s="639"/>
      <c r="DX48" s="639"/>
      <c r="DY48" s="639"/>
      <c r="DZ48" s="634"/>
      <c r="EA48" s="636"/>
      <c r="EB48" s="636"/>
      <c r="EC48" s="639"/>
      <c r="ED48" s="639"/>
      <c r="EE48" s="639"/>
      <c r="EF48" s="639"/>
      <c r="EG48" s="634"/>
      <c r="EH48" s="636"/>
      <c r="EI48" s="636"/>
      <c r="EJ48" s="639"/>
      <c r="EK48" s="639"/>
      <c r="EL48" s="639"/>
      <c r="EM48" s="639"/>
      <c r="EN48" s="734"/>
      <c r="EO48" s="1296"/>
      <c r="EP48" s="666"/>
      <c r="EQ48" s="666"/>
      <c r="ER48" s="666"/>
      <c r="ES48" s="666"/>
      <c r="ET48" s="666"/>
      <c r="EU48" s="656"/>
      <c r="EV48" s="636"/>
      <c r="EW48" s="80"/>
      <c r="EX48" s="80"/>
      <c r="EY48" s="639"/>
      <c r="EZ48" s="639"/>
      <c r="FA48" s="639"/>
      <c r="FB48" s="634"/>
      <c r="FC48" s="666"/>
      <c r="FD48" s="666"/>
      <c r="FE48" s="666"/>
      <c r="FF48" s="666"/>
      <c r="FG48" s="666"/>
      <c r="FH48" s="666"/>
      <c r="FI48" s="607"/>
      <c r="FJ48" s="964"/>
      <c r="FK48" s="964"/>
      <c r="FL48" s="820"/>
      <c r="FM48" s="820"/>
      <c r="FN48" s="820"/>
      <c r="FO48" s="820"/>
      <c r="FP48" s="965"/>
      <c r="FQ48" s="966"/>
      <c r="FR48" s="966"/>
      <c r="FS48" s="967"/>
      <c r="FT48" s="967"/>
      <c r="FU48" s="967"/>
      <c r="FV48" s="967"/>
      <c r="FW48" s="968"/>
      <c r="FX48" s="572" t="s">
        <v>404</v>
      </c>
      <c r="FY48" s="572" t="s">
        <v>1664</v>
      </c>
      <c r="FZ48" s="672" t="s">
        <v>16</v>
      </c>
      <c r="GA48" s="672" t="s">
        <v>983</v>
      </c>
      <c r="GB48" s="672" t="s">
        <v>1660</v>
      </c>
      <c r="GC48" s="672" t="s">
        <v>849</v>
      </c>
      <c r="GD48" s="561" t="s">
        <v>786</v>
      </c>
      <c r="GE48" s="636"/>
      <c r="GF48" s="636"/>
      <c r="GG48" s="639"/>
      <c r="GH48" s="639"/>
      <c r="GI48" s="639"/>
      <c r="GJ48" s="639"/>
      <c r="GK48" s="634"/>
    </row>
    <row r="49" spans="1:193" ht="186" thickBot="1">
      <c r="A49" s="1423" t="s">
        <v>1565</v>
      </c>
      <c r="B49" s="492" t="s">
        <v>2364</v>
      </c>
      <c r="C49" s="1055" t="s">
        <v>1566</v>
      </c>
      <c r="D49" s="1385" t="s">
        <v>531</v>
      </c>
      <c r="E49" s="1361" t="s">
        <v>531</v>
      </c>
      <c r="F49" s="1361" t="s">
        <v>920</v>
      </c>
      <c r="G49" s="1343" t="s">
        <v>989</v>
      </c>
      <c r="H49" s="1343"/>
      <c r="I49" s="1343"/>
      <c r="J49" s="1343" t="s">
        <v>846</v>
      </c>
      <c r="K49" s="1343"/>
      <c r="L49" s="74"/>
      <c r="M49" s="1361"/>
      <c r="N49" s="1362"/>
      <c r="O49" s="1362"/>
      <c r="P49" s="1362"/>
      <c r="Q49" s="1362"/>
      <c r="R49" s="1364"/>
      <c r="S49" s="1361"/>
      <c r="T49" s="1361"/>
      <c r="U49" s="1362"/>
      <c r="V49" s="1362"/>
      <c r="W49" s="1362"/>
      <c r="X49" s="1362"/>
      <c r="Y49" s="1364"/>
      <c r="Z49" s="74"/>
      <c r="AA49" s="1361"/>
      <c r="AB49" s="1362"/>
      <c r="AC49" s="1362"/>
      <c r="AD49" s="1362"/>
      <c r="AE49" s="1362"/>
      <c r="AF49" s="1364"/>
      <c r="AG49" s="490"/>
      <c r="AH49" s="1373"/>
      <c r="AI49" s="1373"/>
      <c r="AJ49" s="1373"/>
      <c r="AK49" s="1373"/>
      <c r="AL49" s="1373"/>
      <c r="AM49" s="491"/>
      <c r="AN49" s="1361"/>
      <c r="AO49" s="78"/>
      <c r="AP49" s="1362"/>
      <c r="AQ49" s="1362"/>
      <c r="AR49" s="1362"/>
      <c r="AS49" s="1362"/>
      <c r="AT49" s="56"/>
      <c r="AU49" s="695" t="s">
        <v>1016</v>
      </c>
      <c r="AV49" s="78"/>
      <c r="AW49" s="1362"/>
      <c r="AX49" s="1362"/>
      <c r="AY49" s="1362"/>
      <c r="AZ49" s="1362"/>
      <c r="BA49" s="1237"/>
      <c r="BB49" s="1345" t="s">
        <v>1016</v>
      </c>
      <c r="BC49" s="1373"/>
      <c r="BD49" s="1373"/>
      <c r="BE49" s="1373"/>
      <c r="BF49" s="1373"/>
      <c r="BG49" s="1373"/>
      <c r="BH49" s="611"/>
      <c r="BI49" s="1366" t="s">
        <v>1016</v>
      </c>
      <c r="BJ49" s="1366"/>
      <c r="BK49" s="1366"/>
      <c r="BL49" s="1366"/>
      <c r="BM49" s="1366"/>
      <c r="BN49" s="1366"/>
      <c r="BO49" s="1366"/>
      <c r="BP49" s="1361"/>
      <c r="BQ49" s="1361"/>
      <c r="BR49" s="1362"/>
      <c r="BS49" s="1362"/>
      <c r="BT49" s="1362"/>
      <c r="BU49" s="1362"/>
      <c r="BV49" s="1364"/>
      <c r="BW49" s="782" t="s">
        <v>1016</v>
      </c>
      <c r="BX49" s="642"/>
      <c r="BY49" s="1362"/>
      <c r="BZ49" s="1362"/>
      <c r="CA49" s="1362"/>
      <c r="CB49" s="1362"/>
      <c r="CC49" s="1364"/>
      <c r="CD49" s="456"/>
      <c r="CE49" s="456"/>
      <c r="CF49" s="449"/>
      <c r="CG49" s="449"/>
      <c r="CH49" s="449"/>
      <c r="CI49" s="449"/>
      <c r="CJ49" s="1348" t="s">
        <v>2044</v>
      </c>
      <c r="CK49" s="1361"/>
      <c r="CL49" s="1361"/>
      <c r="CM49" s="1362"/>
      <c r="CN49" s="1362"/>
      <c r="CO49" s="1362"/>
      <c r="CP49" s="1362"/>
      <c r="CQ49" s="1364"/>
      <c r="CR49" s="1372" t="s">
        <v>2130</v>
      </c>
      <c r="CS49" s="1361"/>
      <c r="CT49" s="1362"/>
      <c r="CU49" s="1362"/>
      <c r="CV49" s="1362"/>
      <c r="CW49" s="1362"/>
      <c r="CX49" s="1364"/>
      <c r="CY49" s="1361" t="s">
        <v>1016</v>
      </c>
      <c r="CZ49" s="1361"/>
      <c r="DA49" s="1362"/>
      <c r="DB49" s="1362"/>
      <c r="DC49" s="1362"/>
      <c r="DD49" s="1362"/>
      <c r="DE49" s="650"/>
      <c r="DF49" s="74"/>
      <c r="DG49" s="641"/>
      <c r="DH49" s="645"/>
      <c r="DI49" s="645"/>
      <c r="DJ49" s="645"/>
      <c r="DK49" s="645"/>
      <c r="DL49" s="650"/>
      <c r="DM49" s="74"/>
      <c r="DN49" s="641"/>
      <c r="DO49" s="645"/>
      <c r="DP49" s="645"/>
      <c r="DQ49" s="645"/>
      <c r="DR49" s="645"/>
      <c r="DS49" s="650"/>
      <c r="DT49" s="837" t="s">
        <v>1016</v>
      </c>
      <c r="DU49" s="78"/>
      <c r="DV49" s="645"/>
      <c r="DW49" s="645"/>
      <c r="DX49" s="645"/>
      <c r="DY49" s="645"/>
      <c r="DZ49" s="650"/>
      <c r="EA49" s="641"/>
      <c r="EB49" s="641"/>
      <c r="EC49" s="645"/>
      <c r="ED49" s="645"/>
      <c r="EE49" s="645"/>
      <c r="EF49" s="645"/>
      <c r="EG49" s="650"/>
      <c r="EH49" s="641" t="s">
        <v>1016</v>
      </c>
      <c r="EI49" s="641"/>
      <c r="EJ49" s="645"/>
      <c r="EK49" s="645"/>
      <c r="EL49" s="645"/>
      <c r="EM49" s="645"/>
      <c r="EN49" s="725"/>
      <c r="EO49" s="1298" t="s">
        <v>531</v>
      </c>
      <c r="EP49" s="1222" t="s">
        <v>920</v>
      </c>
      <c r="EQ49" s="1222" t="s">
        <v>1759</v>
      </c>
      <c r="ER49" s="1222"/>
      <c r="ES49" s="1222"/>
      <c r="ET49" s="1222" t="s">
        <v>846</v>
      </c>
      <c r="EU49" s="1224" t="s">
        <v>2493</v>
      </c>
      <c r="EV49" s="641" t="s">
        <v>1016</v>
      </c>
      <c r="EW49" s="83"/>
      <c r="EX49" s="83"/>
      <c r="EY49" s="645"/>
      <c r="EZ49" s="645"/>
      <c r="FA49" s="645"/>
      <c r="FB49" s="650"/>
      <c r="FC49" s="838"/>
      <c r="FD49" s="838"/>
      <c r="FE49" s="838"/>
      <c r="FF49" s="838"/>
      <c r="FG49" s="838"/>
      <c r="FH49" s="838"/>
      <c r="FI49" s="611" t="s">
        <v>2179</v>
      </c>
      <c r="FJ49" s="995"/>
      <c r="FK49" s="995"/>
      <c r="FL49" s="996"/>
      <c r="FM49" s="996"/>
      <c r="FN49" s="996"/>
      <c r="FO49" s="997"/>
      <c r="FP49" s="998"/>
      <c r="FQ49" s="929"/>
      <c r="FR49" s="929"/>
      <c r="FS49" s="922"/>
      <c r="FT49" s="922"/>
      <c r="FU49" s="922"/>
      <c r="FV49" s="922"/>
      <c r="FW49" s="923"/>
      <c r="FX49" s="641"/>
      <c r="FY49" s="641"/>
      <c r="FZ49" s="672"/>
      <c r="GA49" s="672"/>
      <c r="GB49" s="672"/>
      <c r="GC49" s="672"/>
      <c r="GD49" s="650"/>
      <c r="GE49" s="641"/>
      <c r="GF49" s="641"/>
      <c r="GG49" s="645"/>
      <c r="GH49" s="641"/>
      <c r="GI49" s="645"/>
      <c r="GJ49" s="645"/>
      <c r="GK49" s="650"/>
    </row>
    <row r="50" spans="1:193" ht="342.75" thickBot="1">
      <c r="A50" s="1539" t="s">
        <v>716</v>
      </c>
      <c r="B50" s="1338" t="s">
        <v>2365</v>
      </c>
      <c r="C50" s="1339" t="s">
        <v>715</v>
      </c>
      <c r="D50" s="1340" t="s">
        <v>404</v>
      </c>
      <c r="E50" s="1337" t="s">
        <v>404</v>
      </c>
      <c r="F50" s="333" t="s">
        <v>444</v>
      </c>
      <c r="G50" s="120" t="s">
        <v>996</v>
      </c>
      <c r="H50" s="120"/>
      <c r="I50" s="120" t="s">
        <v>1833</v>
      </c>
      <c r="J50" s="120" t="s">
        <v>691</v>
      </c>
      <c r="K50" s="168" t="s">
        <v>1517</v>
      </c>
      <c r="L50" s="695"/>
      <c r="M50" s="696"/>
      <c r="N50" s="672"/>
      <c r="O50" s="672"/>
      <c r="P50" s="672"/>
      <c r="Q50" s="672"/>
      <c r="R50" s="1223"/>
      <c r="S50" s="696"/>
      <c r="T50" s="696"/>
      <c r="U50" s="672"/>
      <c r="V50" s="672"/>
      <c r="W50" s="672"/>
      <c r="X50" s="672"/>
      <c r="Y50" s="1223" t="s">
        <v>857</v>
      </c>
      <c r="Z50" s="695" t="s">
        <v>413</v>
      </c>
      <c r="AA50" s="696" t="s">
        <v>413</v>
      </c>
      <c r="AB50" s="672" t="s">
        <v>413</v>
      </c>
      <c r="AC50" s="672"/>
      <c r="AD50" s="672" t="s">
        <v>413</v>
      </c>
      <c r="AE50" s="672"/>
      <c r="AF50" s="1223"/>
      <c r="AG50" s="1351" t="s">
        <v>1016</v>
      </c>
      <c r="AH50" s="485"/>
      <c r="AI50" s="1351"/>
      <c r="AJ50" s="1351"/>
      <c r="AK50" s="1351"/>
      <c r="AL50" s="1351"/>
      <c r="AM50" s="1584" t="s">
        <v>1411</v>
      </c>
      <c r="AN50" s="696"/>
      <c r="AO50" s="696"/>
      <c r="AP50" s="672"/>
      <c r="AQ50" s="672"/>
      <c r="AR50" s="672"/>
      <c r="AS50" s="672"/>
      <c r="AT50" s="696"/>
      <c r="AU50" s="695" t="s">
        <v>1016</v>
      </c>
      <c r="AV50" s="696"/>
      <c r="AW50" s="672"/>
      <c r="AX50" s="672"/>
      <c r="AY50" s="672"/>
      <c r="AZ50" s="672"/>
      <c r="BA50" s="697"/>
      <c r="BB50" s="122" t="s">
        <v>1016</v>
      </c>
      <c r="BC50" s="658"/>
      <c r="BD50" s="658"/>
      <c r="BE50" s="658"/>
      <c r="BF50" s="658"/>
      <c r="BG50" s="658"/>
      <c r="BH50" s="658"/>
      <c r="BI50" s="658" t="s">
        <v>1016</v>
      </c>
      <c r="BJ50" s="658"/>
      <c r="BK50" s="658"/>
      <c r="BL50" s="658"/>
      <c r="BM50" s="658"/>
      <c r="BN50" s="658"/>
      <c r="BO50" s="1366"/>
      <c r="BP50" s="124"/>
      <c r="BQ50" s="696"/>
      <c r="BR50" s="672"/>
      <c r="BS50" s="672"/>
      <c r="BT50" s="672"/>
      <c r="BU50" s="672"/>
      <c r="BV50" s="133"/>
      <c r="BW50" s="695" t="s">
        <v>1016</v>
      </c>
      <c r="BX50" s="699"/>
      <c r="BY50" s="672"/>
      <c r="BZ50" s="672"/>
      <c r="CA50" s="672"/>
      <c r="CB50" s="672"/>
      <c r="CC50" s="1223"/>
      <c r="CD50" s="762" t="s">
        <v>404</v>
      </c>
      <c r="CE50" s="762" t="s">
        <v>444</v>
      </c>
      <c r="CF50" s="858" t="s">
        <v>2045</v>
      </c>
      <c r="CG50" s="758" t="s">
        <v>2046</v>
      </c>
      <c r="CH50" s="758"/>
      <c r="CI50" s="758"/>
      <c r="CJ50" s="463" t="s">
        <v>2067</v>
      </c>
      <c r="CK50" s="696"/>
      <c r="CL50" s="696"/>
      <c r="CM50" s="672"/>
      <c r="CN50" s="672"/>
      <c r="CO50" s="672"/>
      <c r="CP50" s="672"/>
      <c r="CQ50" s="1223"/>
      <c r="CR50" s="1372" t="s">
        <v>2130</v>
      </c>
      <c r="CS50" s="696"/>
      <c r="CT50" s="672"/>
      <c r="CU50" s="672"/>
      <c r="CV50" s="672"/>
      <c r="CW50" s="672"/>
      <c r="CX50" s="697"/>
      <c r="CY50" s="695" t="s">
        <v>1016</v>
      </c>
      <c r="CZ50" s="696"/>
      <c r="DA50" s="672"/>
      <c r="DB50" s="672"/>
      <c r="DC50" s="672"/>
      <c r="DD50" s="672"/>
      <c r="DE50" s="697"/>
      <c r="DF50" s="695" t="s">
        <v>1016</v>
      </c>
      <c r="DG50" s="696"/>
      <c r="DH50" s="672"/>
      <c r="DI50" s="672"/>
      <c r="DJ50" s="672"/>
      <c r="DK50" s="672"/>
      <c r="DL50" s="697"/>
      <c r="DM50" s="695" t="s">
        <v>1016</v>
      </c>
      <c r="DN50" s="696"/>
      <c r="DO50" s="672"/>
      <c r="DP50" s="672"/>
      <c r="DQ50" s="672"/>
      <c r="DR50" s="672"/>
      <c r="DS50" s="697"/>
      <c r="DT50" s="696"/>
      <c r="DU50" s="124"/>
      <c r="DV50" s="672"/>
      <c r="DW50" s="672"/>
      <c r="DX50" s="672"/>
      <c r="DY50" s="672"/>
      <c r="DZ50" s="134"/>
      <c r="EA50" s="696"/>
      <c r="EB50" s="696"/>
      <c r="EC50" s="672"/>
      <c r="ED50" s="672"/>
      <c r="EE50" s="672"/>
      <c r="EF50" s="672"/>
      <c r="EG50" s="132"/>
      <c r="EH50" s="721" t="s">
        <v>1016</v>
      </c>
      <c r="EI50" s="721"/>
      <c r="EJ50" s="713"/>
      <c r="EK50" s="713"/>
      <c r="EL50" s="713"/>
      <c r="EM50" s="713"/>
      <c r="EN50" s="767"/>
      <c r="EO50" s="1299" t="s">
        <v>1016</v>
      </c>
      <c r="EP50" s="1300"/>
      <c r="EQ50" s="645"/>
      <c r="ER50" s="1300"/>
      <c r="ES50" s="645"/>
      <c r="ET50" s="645"/>
      <c r="EU50" s="650"/>
      <c r="EV50" s="696" t="s">
        <v>1016</v>
      </c>
      <c r="EW50" s="673"/>
      <c r="EX50" s="673"/>
      <c r="EY50" s="672"/>
      <c r="EZ50" s="672"/>
      <c r="FA50" s="672"/>
      <c r="FB50" s="698"/>
      <c r="FC50" s="658" t="s">
        <v>404</v>
      </c>
      <c r="FD50" s="658" t="s">
        <v>444</v>
      </c>
      <c r="FE50" s="658" t="s">
        <v>2147</v>
      </c>
      <c r="FF50" s="1067"/>
      <c r="FG50" s="658" t="s">
        <v>2180</v>
      </c>
      <c r="FH50" s="658" t="s">
        <v>2181</v>
      </c>
      <c r="FI50" s="606" t="s">
        <v>2148</v>
      </c>
      <c r="FJ50" s="976" t="s">
        <v>404</v>
      </c>
      <c r="FK50" s="976" t="s">
        <v>444</v>
      </c>
      <c r="FL50" s="486" t="s">
        <v>1646</v>
      </c>
      <c r="FM50" s="486"/>
      <c r="FN50" s="486" t="s">
        <v>1697</v>
      </c>
      <c r="FO50" s="486" t="s">
        <v>1653</v>
      </c>
      <c r="FP50" s="1029" t="s">
        <v>2300</v>
      </c>
      <c r="FQ50" s="934" t="s">
        <v>404</v>
      </c>
      <c r="FR50" s="934" t="s">
        <v>444</v>
      </c>
      <c r="FS50" s="931" t="s">
        <v>1646</v>
      </c>
      <c r="FT50" s="996"/>
      <c r="FU50" s="931" t="s">
        <v>1692</v>
      </c>
      <c r="FV50" s="931" t="s">
        <v>632</v>
      </c>
      <c r="FW50" s="1029" t="s">
        <v>2300</v>
      </c>
      <c r="FX50" s="696"/>
      <c r="FY50" s="696"/>
      <c r="FZ50" s="672"/>
      <c r="GA50" s="672"/>
      <c r="GB50" s="672"/>
      <c r="GC50" s="672"/>
      <c r="GD50" s="698"/>
      <c r="GE50" s="696" t="s">
        <v>404</v>
      </c>
      <c r="GF50" s="673" t="s">
        <v>408</v>
      </c>
      <c r="GG50" s="672" t="s">
        <v>1122</v>
      </c>
      <c r="GH50" s="792"/>
      <c r="GI50" s="672" t="s">
        <v>2121</v>
      </c>
      <c r="GJ50" s="672"/>
      <c r="GK50" s="698" t="s">
        <v>1884</v>
      </c>
    </row>
    <row r="51" spans="1:193" ht="72" thickBot="1">
      <c r="A51" s="1573"/>
      <c r="B51" s="1428"/>
      <c r="C51" s="1404"/>
      <c r="D51" s="1405" t="s">
        <v>404</v>
      </c>
      <c r="E51" s="1401" t="s">
        <v>404</v>
      </c>
      <c r="F51" s="1401" t="s">
        <v>444</v>
      </c>
      <c r="G51" s="120" t="s">
        <v>659</v>
      </c>
      <c r="H51" s="120" t="s">
        <v>141</v>
      </c>
      <c r="I51" s="120" t="s">
        <v>1834</v>
      </c>
      <c r="J51" s="120"/>
      <c r="K51" s="168" t="s">
        <v>140</v>
      </c>
      <c r="L51" s="70"/>
      <c r="M51" s="1403"/>
      <c r="N51" s="658"/>
      <c r="O51" s="658"/>
      <c r="P51" s="658"/>
      <c r="Q51" s="658"/>
      <c r="R51" s="655"/>
      <c r="S51" s="1403"/>
      <c r="T51" s="1403"/>
      <c r="U51" s="658"/>
      <c r="V51" s="658"/>
      <c r="W51" s="658"/>
      <c r="X51" s="658"/>
      <c r="Y51" s="655"/>
      <c r="Z51" s="70" t="s">
        <v>1016</v>
      </c>
      <c r="AA51" s="1403"/>
      <c r="AB51" s="658"/>
      <c r="AC51" s="658"/>
      <c r="AD51" s="658"/>
      <c r="AE51" s="658"/>
      <c r="AF51" s="655"/>
      <c r="AG51" s="1351" t="s">
        <v>1016</v>
      </c>
      <c r="AH51" s="1351"/>
      <c r="AI51" s="1351"/>
      <c r="AJ51" s="1351"/>
      <c r="AK51" s="1351"/>
      <c r="AL51" s="1351"/>
      <c r="AM51" s="1558"/>
      <c r="AN51" s="691" t="s">
        <v>404</v>
      </c>
      <c r="AO51" s="694" t="s">
        <v>2092</v>
      </c>
      <c r="AP51" s="1366" t="s">
        <v>2089</v>
      </c>
      <c r="AQ51" s="1366" t="s">
        <v>141</v>
      </c>
      <c r="AR51" s="1366" t="s">
        <v>1510</v>
      </c>
      <c r="AS51" s="1366"/>
      <c r="AT51" s="353" t="s">
        <v>2093</v>
      </c>
      <c r="AU51" s="695" t="s">
        <v>1016</v>
      </c>
      <c r="AV51" s="694"/>
      <c r="AW51" s="1366"/>
      <c r="AX51" s="1366"/>
      <c r="AY51" s="1366"/>
      <c r="AZ51" s="1366"/>
      <c r="BA51" s="145"/>
      <c r="BB51" s="694" t="s">
        <v>1016</v>
      </c>
      <c r="BC51" s="1366"/>
      <c r="BD51" s="1366"/>
      <c r="BE51" s="1366"/>
      <c r="BF51" s="1366"/>
      <c r="BG51" s="1366"/>
      <c r="BH51" s="1366"/>
      <c r="BI51" s="1366" t="s">
        <v>1016</v>
      </c>
      <c r="BJ51" s="1366"/>
      <c r="BK51" s="1366"/>
      <c r="BL51" s="1366"/>
      <c r="BM51" s="1366"/>
      <c r="BN51" s="1366"/>
      <c r="BO51" s="1366"/>
      <c r="BP51" s="330"/>
      <c r="BQ51" s="1403"/>
      <c r="BR51" s="658"/>
      <c r="BS51" s="658"/>
      <c r="BT51" s="658"/>
      <c r="BU51" s="658"/>
      <c r="BV51" s="331"/>
      <c r="BW51" s="1403" t="s">
        <v>1016</v>
      </c>
      <c r="BX51" s="667"/>
      <c r="BY51" s="658"/>
      <c r="BZ51" s="658"/>
      <c r="CA51" s="658"/>
      <c r="CB51" s="658"/>
      <c r="CC51" s="655"/>
      <c r="CD51" s="450"/>
      <c r="CE51" s="450"/>
      <c r="CF51" s="451"/>
      <c r="CG51" s="451"/>
      <c r="CH51" s="451"/>
      <c r="CI51" s="451"/>
      <c r="CJ51" s="464"/>
      <c r="CK51" s="1403"/>
      <c r="CL51" s="1403"/>
      <c r="CM51" s="658"/>
      <c r="CN51" s="658"/>
      <c r="CO51" s="658"/>
      <c r="CP51" s="658"/>
      <c r="CQ51" s="655"/>
      <c r="CR51" s="1372" t="s">
        <v>2130</v>
      </c>
      <c r="CS51" s="1403"/>
      <c r="CT51" s="658"/>
      <c r="CU51" s="658"/>
      <c r="CV51" s="658"/>
      <c r="CW51" s="658"/>
      <c r="CX51" s="659"/>
      <c r="CY51" s="1403" t="s">
        <v>1016</v>
      </c>
      <c r="CZ51" s="1403"/>
      <c r="DA51" s="658"/>
      <c r="DB51" s="658"/>
      <c r="DC51" s="658"/>
      <c r="DD51" s="658"/>
      <c r="DE51" s="659"/>
      <c r="DF51" s="647" t="s">
        <v>1016</v>
      </c>
      <c r="DG51" s="636"/>
      <c r="DH51" s="639"/>
      <c r="DI51" s="639"/>
      <c r="DJ51" s="639"/>
      <c r="DK51" s="639"/>
      <c r="DL51" s="634"/>
      <c r="DM51" s="647" t="s">
        <v>1016</v>
      </c>
      <c r="DN51" s="636"/>
      <c r="DO51" s="639"/>
      <c r="DP51" s="639"/>
      <c r="DQ51" s="639"/>
      <c r="DR51" s="639"/>
      <c r="DS51" s="634"/>
      <c r="DT51" s="654"/>
      <c r="DU51" s="330"/>
      <c r="DV51" s="658"/>
      <c r="DW51" s="658"/>
      <c r="DX51" s="658"/>
      <c r="DY51" s="658"/>
      <c r="DZ51" s="332"/>
      <c r="EA51" s="654"/>
      <c r="EB51" s="654"/>
      <c r="EC51" s="658"/>
      <c r="ED51" s="658"/>
      <c r="EE51" s="658"/>
      <c r="EF51" s="658"/>
      <c r="EG51" s="263"/>
      <c r="EH51" s="654" t="s">
        <v>1016</v>
      </c>
      <c r="EI51" s="654"/>
      <c r="EJ51" s="658"/>
      <c r="EK51" s="658"/>
      <c r="EL51" s="658"/>
      <c r="EM51" s="658"/>
      <c r="EN51" s="742"/>
      <c r="EO51" s="163" t="s">
        <v>1016</v>
      </c>
      <c r="EP51" s="1297"/>
      <c r="EQ51" s="1225"/>
      <c r="ER51" s="1297"/>
      <c r="ES51" s="1225"/>
      <c r="ET51" s="1225"/>
      <c r="EU51" s="689"/>
      <c r="EV51" s="654" t="s">
        <v>1016</v>
      </c>
      <c r="EW51" s="122"/>
      <c r="EX51" s="122"/>
      <c r="EY51" s="658"/>
      <c r="EZ51" s="658"/>
      <c r="FA51" s="658"/>
      <c r="FB51" s="655"/>
      <c r="FC51" s="658" t="s">
        <v>1016</v>
      </c>
      <c r="FD51" s="658"/>
      <c r="FE51" s="658"/>
      <c r="FF51" s="658"/>
      <c r="FG51" s="658"/>
      <c r="FH51" s="658"/>
      <c r="FI51" s="606"/>
      <c r="FJ51" s="489" t="s">
        <v>404</v>
      </c>
      <c r="FK51" s="489" t="s">
        <v>444</v>
      </c>
      <c r="FL51" s="1167" t="s">
        <v>659</v>
      </c>
      <c r="FM51" s="1167" t="s">
        <v>141</v>
      </c>
      <c r="FN51" s="1167" t="s">
        <v>2728</v>
      </c>
      <c r="FO51" s="1167" t="s">
        <v>1653</v>
      </c>
      <c r="FP51" s="999" t="s">
        <v>140</v>
      </c>
      <c r="FQ51" s="936" t="s">
        <v>404</v>
      </c>
      <c r="FR51" s="936" t="s">
        <v>444</v>
      </c>
      <c r="FS51" s="937" t="s">
        <v>659</v>
      </c>
      <c r="FT51" s="937" t="s">
        <v>141</v>
      </c>
      <c r="FU51" s="937" t="s">
        <v>2728</v>
      </c>
      <c r="FV51" s="937" t="s">
        <v>1653</v>
      </c>
      <c r="FW51" s="1000" t="s">
        <v>140</v>
      </c>
      <c r="FX51" s="654"/>
      <c r="FY51" s="654"/>
      <c r="FZ51" s="658"/>
      <c r="GA51" s="658"/>
      <c r="GB51" s="658"/>
      <c r="GC51" s="658"/>
      <c r="GD51" s="655"/>
      <c r="GE51" s="654"/>
      <c r="GF51" s="654"/>
      <c r="GG51" s="658"/>
      <c r="GH51" s="658"/>
      <c r="GI51" s="658"/>
      <c r="GJ51" s="658"/>
      <c r="GK51" s="655"/>
    </row>
    <row r="52" spans="1:193" ht="114.75" thickBot="1">
      <c r="A52" s="1573"/>
      <c r="B52" s="156"/>
      <c r="C52" s="1382"/>
      <c r="D52" s="1385" t="s">
        <v>533</v>
      </c>
      <c r="E52" s="1342" t="s">
        <v>1016</v>
      </c>
      <c r="F52" s="1342"/>
      <c r="G52" s="638"/>
      <c r="H52" s="638"/>
      <c r="I52" s="638"/>
      <c r="J52" s="638"/>
      <c r="K52" s="660"/>
      <c r="L52" s="74"/>
      <c r="M52" s="1361"/>
      <c r="N52" s="1362"/>
      <c r="O52" s="1362"/>
      <c r="P52" s="1362"/>
      <c r="Q52" s="1362"/>
      <c r="R52" s="1364"/>
      <c r="S52" s="1361"/>
      <c r="T52" s="1361"/>
      <c r="U52" s="1362"/>
      <c r="V52" s="1362"/>
      <c r="W52" s="1362"/>
      <c r="X52" s="1362"/>
      <c r="Y52" s="1364"/>
      <c r="Z52" s="74"/>
      <c r="AA52" s="1361"/>
      <c r="AB52" s="1362"/>
      <c r="AC52" s="1362"/>
      <c r="AD52" s="1362"/>
      <c r="AE52" s="1362"/>
      <c r="AF52" s="1364"/>
      <c r="AG52" s="1351"/>
      <c r="AH52" s="1351"/>
      <c r="AI52" s="1351"/>
      <c r="AJ52" s="1351"/>
      <c r="AK52" s="1351"/>
      <c r="AL52" s="1351"/>
      <c r="AM52" s="1559"/>
      <c r="AN52" s="1361"/>
      <c r="AO52" s="1361"/>
      <c r="AP52" s="1362"/>
      <c r="AQ52" s="1362"/>
      <c r="AR52" s="1362"/>
      <c r="AS52" s="1362"/>
      <c r="AT52" s="642"/>
      <c r="AU52" s="695"/>
      <c r="AV52" s="1361"/>
      <c r="AW52" s="1362"/>
      <c r="AX52" s="1362"/>
      <c r="AY52" s="1362"/>
      <c r="AZ52" s="1362"/>
      <c r="BA52" s="1364"/>
      <c r="BB52" s="83"/>
      <c r="BC52" s="1362"/>
      <c r="BD52" s="1362"/>
      <c r="BE52" s="1362"/>
      <c r="BF52" s="1362"/>
      <c r="BG52" s="1362"/>
      <c r="BH52" s="1333"/>
      <c r="BI52" s="1336"/>
      <c r="BJ52" s="1336"/>
      <c r="BK52" s="1336"/>
      <c r="BL52" s="1336"/>
      <c r="BM52" s="1336"/>
      <c r="BN52" s="1336"/>
      <c r="BO52" s="1366"/>
      <c r="BP52" s="1361" t="s">
        <v>533</v>
      </c>
      <c r="BQ52" s="1361" t="s">
        <v>825</v>
      </c>
      <c r="BR52" s="1362" t="s">
        <v>1489</v>
      </c>
      <c r="BS52" s="1362" t="s">
        <v>961</v>
      </c>
      <c r="BT52" s="1362" t="s">
        <v>693</v>
      </c>
      <c r="BU52" s="1362" t="s">
        <v>691</v>
      </c>
      <c r="BV52" s="1364" t="s">
        <v>1506</v>
      </c>
      <c r="BW52" s="1361"/>
      <c r="BX52" s="642"/>
      <c r="BY52" s="1362"/>
      <c r="BZ52" s="1362"/>
      <c r="CA52" s="1362"/>
      <c r="CB52" s="1362"/>
      <c r="CC52" s="1364"/>
      <c r="CD52" s="456"/>
      <c r="CE52" s="456"/>
      <c r="CF52" s="449"/>
      <c r="CG52" s="449"/>
      <c r="CH52" s="449"/>
      <c r="CI52" s="449"/>
      <c r="CJ52" s="1348"/>
      <c r="CK52" s="1361"/>
      <c r="CL52" s="1361"/>
      <c r="CM52" s="1362"/>
      <c r="CN52" s="1362"/>
      <c r="CO52" s="1362"/>
      <c r="CP52" s="1362"/>
      <c r="CQ52" s="1364"/>
      <c r="CR52" s="1372" t="s">
        <v>2130</v>
      </c>
      <c r="CS52" s="1361"/>
      <c r="CT52" s="1362"/>
      <c r="CU52" s="1362"/>
      <c r="CV52" s="1362"/>
      <c r="CW52" s="1362"/>
      <c r="CX52" s="1364"/>
      <c r="CY52" s="1361"/>
      <c r="CZ52" s="1361"/>
      <c r="DA52" s="1362"/>
      <c r="DB52" s="1362"/>
      <c r="DC52" s="1362"/>
      <c r="DD52" s="1362"/>
      <c r="DE52" s="650"/>
      <c r="DF52" s="74"/>
      <c r="DG52" s="641"/>
      <c r="DH52" s="645"/>
      <c r="DI52" s="645"/>
      <c r="DJ52" s="645"/>
      <c r="DK52" s="645"/>
      <c r="DL52" s="650"/>
      <c r="DM52" s="74"/>
      <c r="DN52" s="641"/>
      <c r="DO52" s="645"/>
      <c r="DP52" s="645"/>
      <c r="DQ52" s="645"/>
      <c r="DR52" s="645"/>
      <c r="DS52" s="650"/>
      <c r="DT52" s="641"/>
      <c r="DU52" s="641"/>
      <c r="DV52" s="645"/>
      <c r="DW52" s="645"/>
      <c r="DX52" s="645"/>
      <c r="DY52" s="645"/>
      <c r="DZ52" s="650"/>
      <c r="EA52" s="641"/>
      <c r="EB52" s="641"/>
      <c r="EC52" s="645"/>
      <c r="ED52" s="645"/>
      <c r="EE52" s="645"/>
      <c r="EF52" s="645"/>
      <c r="EG52" s="650"/>
      <c r="EH52" s="641"/>
      <c r="EI52" s="641"/>
      <c r="EJ52" s="645"/>
      <c r="EK52" s="645"/>
      <c r="EL52" s="645"/>
      <c r="EM52" s="645"/>
      <c r="EN52" s="725"/>
      <c r="EO52" s="602"/>
      <c r="EP52" s="1301"/>
      <c r="EQ52" s="683"/>
      <c r="ER52" s="1301"/>
      <c r="ES52" s="683"/>
      <c r="ET52" s="683"/>
      <c r="EU52" s="685"/>
      <c r="EV52" s="641"/>
      <c r="EW52" s="83"/>
      <c r="EX52" s="83"/>
      <c r="EY52" s="645"/>
      <c r="EZ52" s="645"/>
      <c r="FA52" s="645"/>
      <c r="FB52" s="650"/>
      <c r="FC52" s="692"/>
      <c r="FD52" s="692"/>
      <c r="FE52" s="692"/>
      <c r="FF52" s="692"/>
      <c r="FG52" s="692"/>
      <c r="FH52" s="692"/>
      <c r="FI52" s="711"/>
      <c r="FJ52" s="930"/>
      <c r="FK52" s="930"/>
      <c r="FL52" s="1166"/>
      <c r="FM52" s="1166"/>
      <c r="FN52" s="1166"/>
      <c r="FO52" s="1166"/>
      <c r="FP52" s="94"/>
      <c r="FQ52" s="929"/>
      <c r="FR52" s="929"/>
      <c r="FS52" s="922"/>
      <c r="FT52" s="922"/>
      <c r="FU52" s="922"/>
      <c r="FV52" s="922"/>
      <c r="FW52" s="923"/>
      <c r="FX52" s="641"/>
      <c r="FY52" s="641"/>
      <c r="FZ52" s="645"/>
      <c r="GA52" s="645"/>
      <c r="GB52" s="645"/>
      <c r="GC52" s="645"/>
      <c r="GD52" s="650"/>
      <c r="GE52" s="641"/>
      <c r="GF52" s="641"/>
      <c r="GG52" s="645"/>
      <c r="GH52" s="645"/>
      <c r="GI52" s="645"/>
      <c r="GJ52" s="645"/>
      <c r="GK52" s="650"/>
    </row>
    <row r="53" spans="1:193" ht="72" thickBot="1">
      <c r="A53" s="1540"/>
      <c r="B53" s="478" t="s">
        <v>1727</v>
      </c>
      <c r="C53" s="1056"/>
      <c r="D53" s="1332" t="s">
        <v>531</v>
      </c>
      <c r="E53" s="1329" t="s">
        <v>1016</v>
      </c>
      <c r="F53" s="1329"/>
      <c r="G53" s="60"/>
      <c r="H53" s="60"/>
      <c r="I53" s="60"/>
      <c r="J53" s="60"/>
      <c r="K53" s="167"/>
      <c r="L53" s="665"/>
      <c r="M53" s="676"/>
      <c r="N53" s="1365"/>
      <c r="O53" s="1365"/>
      <c r="P53" s="1365"/>
      <c r="Q53" s="1365"/>
      <c r="R53" s="656"/>
      <c r="S53" s="676"/>
      <c r="T53" s="676"/>
      <c r="U53" s="1365"/>
      <c r="V53" s="1365"/>
      <c r="W53" s="1365"/>
      <c r="X53" s="1365"/>
      <c r="Y53" s="656"/>
      <c r="Z53" s="665"/>
      <c r="AA53" s="676"/>
      <c r="AB53" s="1365"/>
      <c r="AC53" s="1365"/>
      <c r="AD53" s="1365"/>
      <c r="AE53" s="1365"/>
      <c r="AF53" s="656"/>
      <c r="AG53" s="1365"/>
      <c r="AH53" s="1365"/>
      <c r="AI53" s="1365"/>
      <c r="AJ53" s="1365"/>
      <c r="AK53" s="1365"/>
      <c r="AL53" s="1365"/>
      <c r="AM53" s="1365"/>
      <c r="AN53" s="676"/>
      <c r="AO53" s="676"/>
      <c r="AP53" s="1365"/>
      <c r="AQ53" s="1365"/>
      <c r="AR53" s="1365"/>
      <c r="AS53" s="1365"/>
      <c r="AT53" s="678"/>
      <c r="AU53" s="695"/>
      <c r="AV53" s="676"/>
      <c r="AW53" s="1365"/>
      <c r="AX53" s="1365"/>
      <c r="AY53" s="1365"/>
      <c r="AZ53" s="1365"/>
      <c r="BA53" s="656"/>
      <c r="BB53" s="97"/>
      <c r="BC53" s="1365"/>
      <c r="BD53" s="1365"/>
      <c r="BE53" s="1365"/>
      <c r="BF53" s="1365"/>
      <c r="BG53" s="1365"/>
      <c r="BH53" s="1353"/>
      <c r="BI53" s="1365"/>
      <c r="BJ53" s="1365"/>
      <c r="BK53" s="1365"/>
      <c r="BL53" s="1365"/>
      <c r="BM53" s="1365"/>
      <c r="BN53" s="1365"/>
      <c r="BO53" s="1366"/>
      <c r="BP53" s="676"/>
      <c r="BQ53" s="676"/>
      <c r="BR53" s="1365"/>
      <c r="BS53" s="1365"/>
      <c r="BT53" s="1365"/>
      <c r="BU53" s="1365"/>
      <c r="BV53" s="656"/>
      <c r="BW53" s="676"/>
      <c r="BX53" s="678"/>
      <c r="BY53" s="1365"/>
      <c r="BZ53" s="1365"/>
      <c r="CA53" s="1365"/>
      <c r="CB53" s="1365"/>
      <c r="CC53" s="678"/>
      <c r="CD53" s="457"/>
      <c r="CE53" s="457"/>
      <c r="CF53" s="458"/>
      <c r="CG53" s="458"/>
      <c r="CH53" s="458"/>
      <c r="CI53" s="458"/>
      <c r="CJ53" s="460"/>
      <c r="CK53" s="676"/>
      <c r="CL53" s="676"/>
      <c r="CM53" s="1365"/>
      <c r="CN53" s="1365"/>
      <c r="CO53" s="1365"/>
      <c r="CP53" s="1365"/>
      <c r="CQ53" s="656"/>
      <c r="CR53" s="1372" t="s">
        <v>2130</v>
      </c>
      <c r="CS53" s="676"/>
      <c r="CT53" s="1365"/>
      <c r="CU53" s="1365"/>
      <c r="CV53" s="1365"/>
      <c r="CW53" s="1365"/>
      <c r="CX53" s="656"/>
      <c r="CY53" s="676"/>
      <c r="CZ53" s="676"/>
      <c r="DA53" s="1365"/>
      <c r="DB53" s="1365"/>
      <c r="DC53" s="1365"/>
      <c r="DD53" s="1365"/>
      <c r="DE53" s="656"/>
      <c r="DF53" s="665"/>
      <c r="DG53" s="676"/>
      <c r="DH53" s="666"/>
      <c r="DI53" s="666"/>
      <c r="DJ53" s="666"/>
      <c r="DK53" s="666"/>
      <c r="DL53" s="656"/>
      <c r="DM53" s="665"/>
      <c r="DN53" s="676"/>
      <c r="DO53" s="666"/>
      <c r="DP53" s="666"/>
      <c r="DQ53" s="666"/>
      <c r="DR53" s="666"/>
      <c r="DS53" s="656"/>
      <c r="DT53" s="676"/>
      <c r="DU53" s="676"/>
      <c r="DV53" s="666"/>
      <c r="DW53" s="666"/>
      <c r="DX53" s="666"/>
      <c r="DY53" s="666"/>
      <c r="DZ53" s="656"/>
      <c r="EA53" s="676"/>
      <c r="EB53" s="676"/>
      <c r="EC53" s="666"/>
      <c r="ED53" s="666"/>
      <c r="EE53" s="666"/>
      <c r="EF53" s="666"/>
      <c r="EG53" s="656"/>
      <c r="EH53" s="676"/>
      <c r="EI53" s="676"/>
      <c r="EJ53" s="666"/>
      <c r="EK53" s="666"/>
      <c r="EL53" s="666"/>
      <c r="EM53" s="666"/>
      <c r="EN53" s="726"/>
      <c r="EO53" s="607"/>
      <c r="EP53" s="1292"/>
      <c r="EQ53" s="666"/>
      <c r="ER53" s="1292"/>
      <c r="ES53" s="666"/>
      <c r="ET53" s="666"/>
      <c r="EU53" s="656"/>
      <c r="EV53" s="676"/>
      <c r="EW53" s="97"/>
      <c r="EX53" s="97"/>
      <c r="EY53" s="666"/>
      <c r="EZ53" s="666"/>
      <c r="FA53" s="666"/>
      <c r="FB53" s="656"/>
      <c r="FC53" s="666"/>
      <c r="FD53" s="666"/>
      <c r="FE53" s="666"/>
      <c r="FF53" s="666"/>
      <c r="FG53" s="666"/>
      <c r="FH53" s="666"/>
      <c r="FI53" s="607"/>
      <c r="FJ53" s="949"/>
      <c r="FK53" s="949"/>
      <c r="FL53" s="925"/>
      <c r="FM53" s="925"/>
      <c r="FN53" s="925"/>
      <c r="FO53" s="925"/>
      <c r="FP53" s="950"/>
      <c r="FQ53" s="951"/>
      <c r="FR53" s="951"/>
      <c r="FS53" s="926"/>
      <c r="FT53" s="926"/>
      <c r="FU53" s="926"/>
      <c r="FV53" s="926"/>
      <c r="FW53" s="928"/>
      <c r="FX53" s="676" t="s">
        <v>531</v>
      </c>
      <c r="FY53" s="676" t="s">
        <v>532</v>
      </c>
      <c r="FZ53" s="666" t="s">
        <v>1661</v>
      </c>
      <c r="GA53" s="666"/>
      <c r="GB53" s="666" t="s">
        <v>2443</v>
      </c>
      <c r="GC53" s="666" t="s">
        <v>1729</v>
      </c>
      <c r="GD53" s="656" t="s">
        <v>1723</v>
      </c>
      <c r="GE53" s="676"/>
      <c r="GF53" s="676"/>
      <c r="GG53" s="666"/>
      <c r="GH53" s="666"/>
      <c r="GI53" s="666"/>
      <c r="GJ53" s="666"/>
      <c r="GK53" s="656"/>
    </row>
    <row r="54" spans="1:193" ht="100.5" thickBot="1">
      <c r="A54" s="1543" t="s">
        <v>718</v>
      </c>
      <c r="B54" s="140" t="s">
        <v>2366</v>
      </c>
      <c r="C54" s="1382" t="s">
        <v>717</v>
      </c>
      <c r="D54" s="1385" t="s">
        <v>531</v>
      </c>
      <c r="E54" s="1342" t="s">
        <v>531</v>
      </c>
      <c r="F54" s="1342" t="s">
        <v>530</v>
      </c>
      <c r="G54" s="638" t="s">
        <v>1835</v>
      </c>
      <c r="H54" s="638"/>
      <c r="I54" s="638" t="s">
        <v>841</v>
      </c>
      <c r="J54" s="638"/>
      <c r="K54" s="660"/>
      <c r="L54" s="74"/>
      <c r="M54" s="1361"/>
      <c r="N54" s="1362"/>
      <c r="O54" s="1362"/>
      <c r="P54" s="1362"/>
      <c r="Q54" s="1362"/>
      <c r="R54" s="1364"/>
      <c r="S54" s="1361"/>
      <c r="T54" s="1361"/>
      <c r="U54" s="1362"/>
      <c r="V54" s="1362"/>
      <c r="W54" s="1362"/>
      <c r="X54" s="1362"/>
      <c r="Y54" s="1364" t="s">
        <v>401</v>
      </c>
      <c r="Z54" s="74" t="s">
        <v>1016</v>
      </c>
      <c r="AA54" s="1361"/>
      <c r="AB54" s="1362"/>
      <c r="AC54" s="1362"/>
      <c r="AD54" s="1362"/>
      <c r="AE54" s="1362"/>
      <c r="AF54" s="1364"/>
      <c r="AG54" s="1351" t="s">
        <v>1016</v>
      </c>
      <c r="AH54" s="1351"/>
      <c r="AI54" s="1351"/>
      <c r="AJ54" s="1351"/>
      <c r="AK54" s="1351"/>
      <c r="AL54" s="1351"/>
      <c r="AM54" s="1585" t="s">
        <v>1401</v>
      </c>
      <c r="AN54" s="1361"/>
      <c r="AO54" s="1361"/>
      <c r="AP54" s="1362"/>
      <c r="AQ54" s="1362"/>
      <c r="AR54" s="1362"/>
      <c r="AS54" s="1362"/>
      <c r="AT54" s="642"/>
      <c r="AU54" s="74" t="s">
        <v>1016</v>
      </c>
      <c r="AV54" s="1361"/>
      <c r="AW54" s="1362"/>
      <c r="AX54" s="1362"/>
      <c r="AY54" s="1362"/>
      <c r="AZ54" s="1362"/>
      <c r="BA54" s="1364"/>
      <c r="BB54" s="122" t="s">
        <v>1016</v>
      </c>
      <c r="BC54" s="658"/>
      <c r="BD54" s="658"/>
      <c r="BE54" s="658"/>
      <c r="BF54" s="658"/>
      <c r="BG54" s="658"/>
      <c r="BH54" s="606"/>
      <c r="BI54" s="1366" t="s">
        <v>1016</v>
      </c>
      <c r="BJ54" s="1366"/>
      <c r="BK54" s="1366"/>
      <c r="BL54" s="1366"/>
      <c r="BM54" s="1366"/>
      <c r="BN54" s="1366"/>
      <c r="BO54" s="1366"/>
      <c r="BP54" s="74" t="s">
        <v>1016</v>
      </c>
      <c r="BQ54" s="1361"/>
      <c r="BR54" s="1362"/>
      <c r="BS54" s="1362"/>
      <c r="BT54" s="1362"/>
      <c r="BU54" s="1362"/>
      <c r="BV54" s="1364"/>
      <c r="BW54" s="703" t="s">
        <v>1016</v>
      </c>
      <c r="BX54" s="642"/>
      <c r="BY54" s="1362"/>
      <c r="BZ54" s="1362"/>
      <c r="CA54" s="1362"/>
      <c r="CB54" s="1362"/>
      <c r="CC54" s="642"/>
      <c r="CD54" s="866"/>
      <c r="CE54" s="456"/>
      <c r="CF54" s="449"/>
      <c r="CG54" s="449"/>
      <c r="CH54" s="449"/>
      <c r="CI54" s="449"/>
      <c r="CJ54" s="1348"/>
      <c r="CK54" s="1361" t="s">
        <v>1016</v>
      </c>
      <c r="CL54" s="1361"/>
      <c r="CM54" s="1362"/>
      <c r="CN54" s="1362"/>
      <c r="CO54" s="1362"/>
      <c r="CP54" s="1362"/>
      <c r="CQ54" s="1364"/>
      <c r="CR54" s="1372" t="s">
        <v>2130</v>
      </c>
      <c r="CS54" s="1361"/>
      <c r="CT54" s="1362"/>
      <c r="CU54" s="1362"/>
      <c r="CV54" s="1362"/>
      <c r="CW54" s="1362"/>
      <c r="CX54" s="1364"/>
      <c r="CY54" s="74"/>
      <c r="CZ54" s="1361"/>
      <c r="DA54" s="1362"/>
      <c r="DB54" s="1362"/>
      <c r="DC54" s="1362"/>
      <c r="DD54" s="1362"/>
      <c r="DE54" s="650"/>
      <c r="DF54" s="74" t="s">
        <v>1016</v>
      </c>
      <c r="DG54" s="641"/>
      <c r="DH54" s="645"/>
      <c r="DI54" s="645"/>
      <c r="DJ54" s="645"/>
      <c r="DK54" s="645"/>
      <c r="DL54" s="650"/>
      <c r="DM54" s="74" t="s">
        <v>1016</v>
      </c>
      <c r="DN54" s="641"/>
      <c r="DO54" s="645"/>
      <c r="DP54" s="645"/>
      <c r="DQ54" s="645"/>
      <c r="DR54" s="645"/>
      <c r="DS54" s="650"/>
      <c r="DT54" s="641"/>
      <c r="DU54" s="641"/>
      <c r="DV54" s="645"/>
      <c r="DW54" s="645"/>
      <c r="DX54" s="645"/>
      <c r="DY54" s="645"/>
      <c r="DZ54" s="650"/>
      <c r="EA54" s="641" t="s">
        <v>1016</v>
      </c>
      <c r="EB54" s="641"/>
      <c r="EC54" s="645"/>
      <c r="ED54" s="645"/>
      <c r="EE54" s="645"/>
      <c r="EF54" s="645"/>
      <c r="EG54" s="650"/>
      <c r="EH54" s="641" t="s">
        <v>1016</v>
      </c>
      <c r="EI54" s="641"/>
      <c r="EJ54" s="645"/>
      <c r="EK54" s="645"/>
      <c r="EL54" s="645"/>
      <c r="EM54" s="645"/>
      <c r="EN54" s="725"/>
      <c r="EO54" s="606" t="s">
        <v>531</v>
      </c>
      <c r="EP54" s="658" t="s">
        <v>530</v>
      </c>
      <c r="EQ54" s="658" t="s">
        <v>2486</v>
      </c>
      <c r="ER54" s="645"/>
      <c r="ES54" s="658" t="s">
        <v>841</v>
      </c>
      <c r="ET54" s="645"/>
      <c r="EU54" s="650"/>
      <c r="EV54" s="641" t="s">
        <v>1016</v>
      </c>
      <c r="EW54" s="83"/>
      <c r="EX54" s="83"/>
      <c r="EY54" s="645"/>
      <c r="EZ54" s="645"/>
      <c r="FA54" s="645"/>
      <c r="FB54" s="650" t="s">
        <v>482</v>
      </c>
      <c r="FC54" s="658"/>
      <c r="FD54" s="658"/>
      <c r="FE54" s="658"/>
      <c r="FF54" s="658"/>
      <c r="FG54" s="658"/>
      <c r="FH54" s="658"/>
      <c r="FI54" s="606" t="s">
        <v>2182</v>
      </c>
      <c r="FJ54" s="930"/>
      <c r="FK54" s="930"/>
      <c r="FL54" s="1166"/>
      <c r="FM54" s="1166"/>
      <c r="FN54" s="1166"/>
      <c r="FO54" s="1166"/>
      <c r="FP54" s="94"/>
      <c r="FQ54" s="929"/>
      <c r="FR54" s="929"/>
      <c r="FS54" s="922"/>
      <c r="FT54" s="922"/>
      <c r="FU54" s="922"/>
      <c r="FV54" s="922"/>
      <c r="FW54" s="923"/>
      <c r="FX54" s="641" t="s">
        <v>1016</v>
      </c>
      <c r="FY54" s="641"/>
      <c r="FZ54" s="645"/>
      <c r="GA54" s="645"/>
      <c r="GB54" s="645"/>
      <c r="GC54" s="645"/>
      <c r="GD54" s="650"/>
      <c r="GE54" s="641"/>
      <c r="GF54" s="641"/>
      <c r="GG54" s="645"/>
      <c r="GH54" s="645"/>
      <c r="GI54" s="645"/>
      <c r="GJ54" s="645"/>
      <c r="GK54" s="650"/>
    </row>
    <row r="55" spans="1:193" ht="72" thickBot="1">
      <c r="A55" s="1544"/>
      <c r="B55" s="72"/>
      <c r="C55" s="1330"/>
      <c r="D55" s="1332" t="s">
        <v>533</v>
      </c>
      <c r="E55" s="1329" t="s">
        <v>533</v>
      </c>
      <c r="F55" s="1329" t="s">
        <v>831</v>
      </c>
      <c r="G55" s="60" t="s">
        <v>851</v>
      </c>
      <c r="H55" s="60"/>
      <c r="I55" s="60" t="s">
        <v>841</v>
      </c>
      <c r="J55" s="60"/>
      <c r="K55" s="167"/>
      <c r="L55" s="665"/>
      <c r="M55" s="676"/>
      <c r="N55" s="1365"/>
      <c r="O55" s="1365"/>
      <c r="P55" s="1365"/>
      <c r="Q55" s="1365"/>
      <c r="R55" s="656"/>
      <c r="S55" s="676"/>
      <c r="T55" s="676"/>
      <c r="U55" s="1365"/>
      <c r="V55" s="1365"/>
      <c r="W55" s="1365"/>
      <c r="X55" s="1365"/>
      <c r="Y55" s="656" t="s">
        <v>401</v>
      </c>
      <c r="Z55" s="665" t="s">
        <v>1016</v>
      </c>
      <c r="AA55" s="676"/>
      <c r="AB55" s="1365"/>
      <c r="AC55" s="1365"/>
      <c r="AD55" s="1365"/>
      <c r="AE55" s="1365"/>
      <c r="AF55" s="656"/>
      <c r="AG55" s="381" t="s">
        <v>1016</v>
      </c>
      <c r="AH55" s="1351"/>
      <c r="AI55" s="1351"/>
      <c r="AJ55" s="485"/>
      <c r="AK55" s="485"/>
      <c r="AL55" s="1351"/>
      <c r="AM55" s="1586"/>
      <c r="AN55" s="665"/>
      <c r="AO55" s="676"/>
      <c r="AP55" s="1365"/>
      <c r="AQ55" s="1365"/>
      <c r="AR55" s="1365"/>
      <c r="AS55" s="1365"/>
      <c r="AT55" s="678"/>
      <c r="AU55" s="695" t="s">
        <v>1016</v>
      </c>
      <c r="AV55" s="676"/>
      <c r="AW55" s="1365"/>
      <c r="AX55" s="1365"/>
      <c r="AY55" s="1365"/>
      <c r="AZ55" s="1365"/>
      <c r="BA55" s="656"/>
      <c r="BB55" s="694" t="s">
        <v>1016</v>
      </c>
      <c r="BC55" s="1366"/>
      <c r="BD55" s="1366"/>
      <c r="BE55" s="1366"/>
      <c r="BF55" s="1366"/>
      <c r="BG55" s="1366"/>
      <c r="BH55" s="1367"/>
      <c r="BI55" s="1366" t="s">
        <v>1016</v>
      </c>
      <c r="BJ55" s="1366"/>
      <c r="BK55" s="1366"/>
      <c r="BL55" s="1366"/>
      <c r="BM55" s="1366"/>
      <c r="BN55" s="1366"/>
      <c r="BO55" s="1366"/>
      <c r="BP55" s="676" t="s">
        <v>1016</v>
      </c>
      <c r="BQ55" s="676"/>
      <c r="BR55" s="1365"/>
      <c r="BS55" s="1365"/>
      <c r="BT55" s="1365"/>
      <c r="BU55" s="1365"/>
      <c r="BV55" s="656"/>
      <c r="BW55" s="676"/>
      <c r="BX55" s="678"/>
      <c r="BY55" s="1365"/>
      <c r="BZ55" s="1365"/>
      <c r="CA55" s="1365"/>
      <c r="CB55" s="1365"/>
      <c r="CC55" s="656" t="s">
        <v>2567</v>
      </c>
      <c r="CD55" s="457"/>
      <c r="CE55" s="457"/>
      <c r="CF55" s="458"/>
      <c r="CG55" s="458"/>
      <c r="CH55" s="458"/>
      <c r="CI55" s="458"/>
      <c r="CJ55" s="460"/>
      <c r="CK55" s="676" t="s">
        <v>1016</v>
      </c>
      <c r="CL55" s="676"/>
      <c r="CM55" s="1365"/>
      <c r="CN55" s="1365"/>
      <c r="CO55" s="1365"/>
      <c r="CP55" s="1365"/>
      <c r="CQ55" s="656"/>
      <c r="CR55" s="1372" t="s">
        <v>2130</v>
      </c>
      <c r="CS55" s="676"/>
      <c r="CT55" s="1365"/>
      <c r="CU55" s="1365"/>
      <c r="CV55" s="1365"/>
      <c r="CW55" s="1365"/>
      <c r="CX55" s="656"/>
      <c r="CY55" s="665"/>
      <c r="CZ55" s="676"/>
      <c r="DA55" s="1365"/>
      <c r="DB55" s="1365"/>
      <c r="DC55" s="1365"/>
      <c r="DD55" s="1365"/>
      <c r="DE55" s="656"/>
      <c r="DF55" s="665" t="s">
        <v>1016</v>
      </c>
      <c r="DG55" s="676"/>
      <c r="DH55" s="666"/>
      <c r="DI55" s="666"/>
      <c r="DJ55" s="666"/>
      <c r="DK55" s="666"/>
      <c r="DL55" s="656"/>
      <c r="DM55" s="665" t="s">
        <v>1016</v>
      </c>
      <c r="DN55" s="676"/>
      <c r="DO55" s="666"/>
      <c r="DP55" s="666"/>
      <c r="DQ55" s="666"/>
      <c r="DR55" s="666"/>
      <c r="DS55" s="656"/>
      <c r="DT55" s="676"/>
      <c r="DU55" s="676"/>
      <c r="DV55" s="666"/>
      <c r="DW55" s="666"/>
      <c r="DX55" s="666"/>
      <c r="DY55" s="666"/>
      <c r="DZ55" s="656"/>
      <c r="EA55" s="676" t="s">
        <v>1016</v>
      </c>
      <c r="EB55" s="676"/>
      <c r="EC55" s="666"/>
      <c r="ED55" s="666"/>
      <c r="EE55" s="666"/>
      <c r="EF55" s="666"/>
      <c r="EG55" s="656"/>
      <c r="EH55" s="676" t="s">
        <v>1016</v>
      </c>
      <c r="EI55" s="676"/>
      <c r="EJ55" s="666"/>
      <c r="EK55" s="666"/>
      <c r="EL55" s="666"/>
      <c r="EM55" s="666"/>
      <c r="EN55" s="726"/>
      <c r="EO55" s="607" t="s">
        <v>533</v>
      </c>
      <c r="EP55" s="666" t="s">
        <v>831</v>
      </c>
      <c r="EQ55" s="658" t="s">
        <v>2487</v>
      </c>
      <c r="ER55" s="666"/>
      <c r="ES55" s="666" t="s">
        <v>841</v>
      </c>
      <c r="ET55" s="666"/>
      <c r="EU55" s="656"/>
      <c r="EV55" s="676" t="s">
        <v>1016</v>
      </c>
      <c r="EW55" s="97"/>
      <c r="EX55" s="97"/>
      <c r="EY55" s="666"/>
      <c r="EZ55" s="666"/>
      <c r="FA55" s="666"/>
      <c r="FB55" s="656"/>
      <c r="FC55" s="666" t="s">
        <v>1016</v>
      </c>
      <c r="FD55" s="666"/>
      <c r="FE55" s="666"/>
      <c r="FF55" s="666"/>
      <c r="FG55" s="666"/>
      <c r="FH55" s="666"/>
      <c r="FI55" s="607"/>
      <c r="FJ55" s="949"/>
      <c r="FK55" s="949"/>
      <c r="FL55" s="925"/>
      <c r="FM55" s="925"/>
      <c r="FN55" s="925"/>
      <c r="FO55" s="925"/>
      <c r="FP55" s="950"/>
      <c r="FQ55" s="951"/>
      <c r="FR55" s="951"/>
      <c r="FS55" s="926"/>
      <c r="FT55" s="926"/>
      <c r="FU55" s="926"/>
      <c r="FV55" s="926"/>
      <c r="FW55" s="928"/>
      <c r="FX55" s="676"/>
      <c r="FY55" s="676"/>
      <c r="FZ55" s="666"/>
      <c r="GA55" s="666"/>
      <c r="GB55" s="666"/>
      <c r="GC55" s="666"/>
      <c r="GD55" s="656"/>
      <c r="GE55" s="676"/>
      <c r="GF55" s="676"/>
      <c r="GG55" s="666"/>
      <c r="GH55" s="666"/>
      <c r="GI55" s="666"/>
      <c r="GJ55" s="666"/>
      <c r="GK55" s="656"/>
    </row>
    <row r="56" spans="1:193" ht="143.25" thickBot="1">
      <c r="A56" s="1347" t="s">
        <v>720</v>
      </c>
      <c r="B56" s="58" t="s">
        <v>2367</v>
      </c>
      <c r="C56" s="1381" t="s">
        <v>719</v>
      </c>
      <c r="D56" s="1384" t="s">
        <v>533</v>
      </c>
      <c r="E56" s="1358" t="s">
        <v>533</v>
      </c>
      <c r="F56" s="1358" t="s">
        <v>826</v>
      </c>
      <c r="G56" s="52" t="s">
        <v>843</v>
      </c>
      <c r="H56" s="120" t="s">
        <v>1512</v>
      </c>
      <c r="I56" s="52" t="s">
        <v>1508</v>
      </c>
      <c r="J56" s="52" t="s">
        <v>1507</v>
      </c>
      <c r="K56" s="166"/>
      <c r="L56" s="839"/>
      <c r="M56" s="1372"/>
      <c r="N56" s="1373"/>
      <c r="O56" s="1373"/>
      <c r="P56" s="1373"/>
      <c r="Q56" s="1373"/>
      <c r="R56" s="1371"/>
      <c r="S56" s="1372" t="s">
        <v>1016</v>
      </c>
      <c r="T56" s="1372"/>
      <c r="U56" s="1373"/>
      <c r="V56" s="1373"/>
      <c r="W56" s="1373"/>
      <c r="X56" s="1373"/>
      <c r="Y56" s="1371"/>
      <c r="Z56" s="839" t="s">
        <v>1016</v>
      </c>
      <c r="AA56" s="1372"/>
      <c r="AB56" s="1373"/>
      <c r="AC56" s="1373"/>
      <c r="AD56" s="1373"/>
      <c r="AE56" s="1373"/>
      <c r="AF56" s="1325"/>
      <c r="AG56" s="1351" t="s">
        <v>533</v>
      </c>
      <c r="AH56" s="1351" t="s">
        <v>1403</v>
      </c>
      <c r="AI56" s="1351" t="s">
        <v>1412</v>
      </c>
      <c r="AJ56" s="1351" t="s">
        <v>999</v>
      </c>
      <c r="AK56" s="1351" t="s">
        <v>1757</v>
      </c>
      <c r="AL56" s="1351" t="s">
        <v>1756</v>
      </c>
      <c r="AM56" s="906"/>
      <c r="AN56" s="1372" t="s">
        <v>1016</v>
      </c>
      <c r="AO56" s="1372"/>
      <c r="AP56" s="1373"/>
      <c r="AQ56" s="1373"/>
      <c r="AR56" s="1373"/>
      <c r="AS56" s="1373"/>
      <c r="AT56" s="1372"/>
      <c r="AU56" s="839" t="s">
        <v>1016</v>
      </c>
      <c r="AV56" s="1372"/>
      <c r="AW56" s="1373"/>
      <c r="AX56" s="1373"/>
      <c r="AY56" s="1373"/>
      <c r="AZ56" s="1373"/>
      <c r="BA56" s="1371"/>
      <c r="BB56" s="694" t="s">
        <v>1016</v>
      </c>
      <c r="BC56" s="1366"/>
      <c r="BD56" s="1366"/>
      <c r="BE56" s="1366"/>
      <c r="BF56" s="1366"/>
      <c r="BG56" s="1366"/>
      <c r="BH56" s="1366"/>
      <c r="BI56" s="1366" t="s">
        <v>1016</v>
      </c>
      <c r="BJ56" s="1366"/>
      <c r="BK56" s="1366"/>
      <c r="BL56" s="1366"/>
      <c r="BM56" s="1366"/>
      <c r="BN56" s="1366"/>
      <c r="BO56" s="1366"/>
      <c r="BP56" s="1372" t="s">
        <v>1016</v>
      </c>
      <c r="BQ56" s="1372"/>
      <c r="BR56" s="1373"/>
      <c r="BS56" s="1373"/>
      <c r="BT56" s="1373"/>
      <c r="BU56" s="1373"/>
      <c r="BV56" s="1325"/>
      <c r="BW56" s="649"/>
      <c r="BX56" s="649"/>
      <c r="BY56" s="1373"/>
      <c r="BZ56" s="1373"/>
      <c r="CA56" s="1373"/>
      <c r="CB56" s="1373"/>
      <c r="CC56" s="1325" t="s">
        <v>2567</v>
      </c>
      <c r="CD56" s="867"/>
      <c r="CE56" s="717"/>
      <c r="CF56" s="763"/>
      <c r="CG56" s="763"/>
      <c r="CH56" s="763"/>
      <c r="CI56" s="763"/>
      <c r="CJ56" s="868"/>
      <c r="CK56" s="1372" t="s">
        <v>1016</v>
      </c>
      <c r="CL56" s="1372"/>
      <c r="CM56" s="1373"/>
      <c r="CN56" s="1373"/>
      <c r="CO56" s="1373"/>
      <c r="CP56" s="1373"/>
      <c r="CQ56" s="1325"/>
      <c r="CR56" s="1372" t="s">
        <v>2130</v>
      </c>
      <c r="CS56" s="1358"/>
      <c r="CT56" s="1373"/>
      <c r="CU56" s="672"/>
      <c r="CV56" s="1373"/>
      <c r="CW56" s="1373"/>
      <c r="CX56" s="1372"/>
      <c r="CY56" s="1358" t="s">
        <v>533</v>
      </c>
      <c r="CZ56" s="1358" t="s">
        <v>1403</v>
      </c>
      <c r="DA56" s="1373" t="s">
        <v>843</v>
      </c>
      <c r="DB56" s="672" t="s">
        <v>1512</v>
      </c>
      <c r="DC56" s="1373" t="s">
        <v>1508</v>
      </c>
      <c r="DD56" s="1373" t="s">
        <v>1507</v>
      </c>
      <c r="DE56" s="837"/>
      <c r="DF56" s="839" t="s">
        <v>1016</v>
      </c>
      <c r="DG56" s="837"/>
      <c r="DH56" s="838"/>
      <c r="DI56" s="838"/>
      <c r="DJ56" s="838"/>
      <c r="DK56" s="838"/>
      <c r="DL56" s="836"/>
      <c r="DM56" s="839" t="s">
        <v>1016</v>
      </c>
      <c r="DN56" s="837"/>
      <c r="DO56" s="838"/>
      <c r="DP56" s="838"/>
      <c r="DQ56" s="838"/>
      <c r="DR56" s="838"/>
      <c r="DS56" s="836"/>
      <c r="DT56" s="837" t="s">
        <v>1016</v>
      </c>
      <c r="DU56" s="837"/>
      <c r="DV56" s="838"/>
      <c r="DW56" s="838"/>
      <c r="DX56" s="838"/>
      <c r="DY56" s="838"/>
      <c r="DZ56" s="646"/>
      <c r="EA56" s="837"/>
      <c r="EB56" s="837"/>
      <c r="EC56" s="838"/>
      <c r="ED56" s="838"/>
      <c r="EE56" s="838"/>
      <c r="EF56" s="838"/>
      <c r="EG56" s="646"/>
      <c r="EH56" s="837"/>
      <c r="EI56" s="837"/>
      <c r="EJ56" s="838"/>
      <c r="EK56" s="838"/>
      <c r="EL56" s="838"/>
      <c r="EM56" s="838"/>
      <c r="EN56" s="646" t="s">
        <v>1612</v>
      </c>
      <c r="EO56" s="611" t="s">
        <v>533</v>
      </c>
      <c r="EP56" s="1222" t="s">
        <v>826</v>
      </c>
      <c r="EQ56" s="1222" t="s">
        <v>843</v>
      </c>
      <c r="ER56" s="1222"/>
      <c r="ES56" s="1222" t="s">
        <v>841</v>
      </c>
      <c r="ET56" s="1222"/>
      <c r="EU56" s="656" t="s">
        <v>1576</v>
      </c>
      <c r="EV56" s="837" t="s">
        <v>1016</v>
      </c>
      <c r="EW56" s="91"/>
      <c r="EX56" s="91"/>
      <c r="EY56" s="838"/>
      <c r="EZ56" s="838"/>
      <c r="FA56" s="838"/>
      <c r="FB56" s="836"/>
      <c r="FC56" s="838"/>
      <c r="FD56" s="838"/>
      <c r="FE56" s="838"/>
      <c r="FF56" s="838"/>
      <c r="FG56" s="838"/>
      <c r="FH56" s="765"/>
      <c r="FI56" s="611" t="s">
        <v>2182</v>
      </c>
      <c r="FJ56" s="975" t="s">
        <v>533</v>
      </c>
      <c r="FK56" s="975" t="s">
        <v>826</v>
      </c>
      <c r="FL56" s="969" t="s">
        <v>1647</v>
      </c>
      <c r="FM56" s="969" t="s">
        <v>844</v>
      </c>
      <c r="FN56" s="969" t="s">
        <v>984</v>
      </c>
      <c r="FO56" s="969" t="s">
        <v>985</v>
      </c>
      <c r="FP56" s="76" t="s">
        <v>2333</v>
      </c>
      <c r="FQ56" s="916" t="s">
        <v>533</v>
      </c>
      <c r="FR56" s="916" t="s">
        <v>826</v>
      </c>
      <c r="FS56" s="917" t="s">
        <v>1647</v>
      </c>
      <c r="FT56" s="917" t="s">
        <v>844</v>
      </c>
      <c r="FU56" s="917" t="s">
        <v>984</v>
      </c>
      <c r="FV56" s="917" t="s">
        <v>985</v>
      </c>
      <c r="FW56" s="76" t="s">
        <v>2334</v>
      </c>
      <c r="FX56" s="637" t="s">
        <v>533</v>
      </c>
      <c r="FY56" s="637" t="s">
        <v>826</v>
      </c>
      <c r="FZ56" s="573" t="s">
        <v>2444</v>
      </c>
      <c r="GA56" s="573" t="s">
        <v>986</v>
      </c>
      <c r="GB56" s="573" t="s">
        <v>2445</v>
      </c>
      <c r="GC56" s="573" t="s">
        <v>985</v>
      </c>
      <c r="GD56" s="59" t="s">
        <v>1870</v>
      </c>
      <c r="GE56" s="837"/>
      <c r="GF56" s="837"/>
      <c r="GG56" s="672"/>
      <c r="GH56" s="838"/>
      <c r="GI56" s="838"/>
      <c r="GJ56" s="765"/>
      <c r="GK56" s="646" t="s">
        <v>1885</v>
      </c>
    </row>
    <row r="57" spans="1:193" ht="370.5" customHeight="1" thickBot="1">
      <c r="A57" s="1543" t="s">
        <v>722</v>
      </c>
      <c r="B57" s="1338" t="s">
        <v>2368</v>
      </c>
      <c r="C57" s="1339" t="s">
        <v>721</v>
      </c>
      <c r="D57" s="1340" t="s">
        <v>531</v>
      </c>
      <c r="E57" s="1337" t="s">
        <v>531</v>
      </c>
      <c r="F57" s="1337" t="s">
        <v>920</v>
      </c>
      <c r="G57" s="120" t="s">
        <v>987</v>
      </c>
      <c r="H57" s="120"/>
      <c r="I57" s="120" t="s">
        <v>988</v>
      </c>
      <c r="J57" s="120"/>
      <c r="K57" s="168"/>
      <c r="L57" s="695"/>
      <c r="M57" s="696"/>
      <c r="N57" s="672"/>
      <c r="O57" s="672"/>
      <c r="P57" s="672"/>
      <c r="Q57" s="672"/>
      <c r="R57" s="1223"/>
      <c r="S57" s="696"/>
      <c r="T57" s="696"/>
      <c r="U57" s="672"/>
      <c r="V57" s="672"/>
      <c r="W57" s="672"/>
      <c r="X57" s="672"/>
      <c r="Y57" s="1223"/>
      <c r="Z57" s="695" t="s">
        <v>413</v>
      </c>
      <c r="AA57" s="696" t="s">
        <v>413</v>
      </c>
      <c r="AB57" s="672" t="s">
        <v>413</v>
      </c>
      <c r="AC57" s="672" t="s">
        <v>413</v>
      </c>
      <c r="AD57" s="672" t="s">
        <v>413</v>
      </c>
      <c r="AE57" s="672"/>
      <c r="AF57" s="260"/>
      <c r="AG57" s="381" t="s">
        <v>531</v>
      </c>
      <c r="AH57" s="381" t="s">
        <v>920</v>
      </c>
      <c r="AI57" s="1351" t="s">
        <v>987</v>
      </c>
      <c r="AJ57" s="1351"/>
      <c r="AK57" s="1351" t="s">
        <v>1413</v>
      </c>
      <c r="AL57" s="1351"/>
      <c r="AM57" s="1545"/>
      <c r="AN57" s="696"/>
      <c r="AO57" s="696"/>
      <c r="AP57" s="672"/>
      <c r="AQ57" s="672"/>
      <c r="AR57" s="672"/>
      <c r="AS57" s="672"/>
      <c r="AT57" s="699"/>
      <c r="AU57" s="123" t="s">
        <v>531</v>
      </c>
      <c r="AV57" s="1337" t="s">
        <v>920</v>
      </c>
      <c r="AW57" s="672" t="s">
        <v>2545</v>
      </c>
      <c r="AX57" s="672"/>
      <c r="AY57" s="672" t="s">
        <v>988</v>
      </c>
      <c r="AZ57" s="672"/>
      <c r="BA57" s="1223"/>
      <c r="BB57" s="694" t="s">
        <v>531</v>
      </c>
      <c r="BC57" s="1366" t="s">
        <v>920</v>
      </c>
      <c r="BD57" s="1366" t="s">
        <v>989</v>
      </c>
      <c r="BE57" s="1366"/>
      <c r="BF57" s="1366" t="s">
        <v>2523</v>
      </c>
      <c r="BG57" s="1366"/>
      <c r="BH57" s="1328"/>
      <c r="BI57" s="1366"/>
      <c r="BJ57" s="1366"/>
      <c r="BK57" s="1366"/>
      <c r="BL57" s="1366"/>
      <c r="BM57" s="1366"/>
      <c r="BN57" s="1366"/>
      <c r="BO57" s="1366"/>
      <c r="BP57" s="696"/>
      <c r="BQ57" s="696"/>
      <c r="BR57" s="672"/>
      <c r="BS57" s="672"/>
      <c r="BT57" s="672"/>
      <c r="BU57" s="672"/>
      <c r="BV57" s="1223"/>
      <c r="BW57" s="699"/>
      <c r="BX57" s="699"/>
      <c r="BY57" s="672"/>
      <c r="BZ57" s="672"/>
      <c r="CA57" s="672"/>
      <c r="CB57" s="672"/>
      <c r="CC57" s="1223"/>
      <c r="CD57" s="762"/>
      <c r="CE57" s="762"/>
      <c r="CF57" s="758"/>
      <c r="CG57" s="758"/>
      <c r="CH57" s="758"/>
      <c r="CI57" s="758"/>
      <c r="CJ57" s="463"/>
      <c r="CK57" s="696"/>
      <c r="CL57" s="696"/>
      <c r="CM57" s="672"/>
      <c r="CN57" s="672"/>
      <c r="CO57" s="672"/>
      <c r="CP57" s="672"/>
      <c r="CQ57" s="1223"/>
      <c r="CR57" s="152" t="s">
        <v>531</v>
      </c>
      <c r="CS57" s="699" t="s">
        <v>920</v>
      </c>
      <c r="CT57" s="672" t="s">
        <v>2134</v>
      </c>
      <c r="CU57" s="672" t="s">
        <v>2132</v>
      </c>
      <c r="CV57" s="672" t="s">
        <v>2135</v>
      </c>
      <c r="CW57" s="672"/>
      <c r="CX57" s="1223" t="s">
        <v>2136</v>
      </c>
      <c r="CY57" s="695" t="s">
        <v>1016</v>
      </c>
      <c r="CZ57" s="696"/>
      <c r="DA57" s="672"/>
      <c r="DB57" s="672"/>
      <c r="DC57" s="672"/>
      <c r="DD57" s="672"/>
      <c r="DE57" s="131"/>
      <c r="DF57" s="152" t="s">
        <v>531</v>
      </c>
      <c r="DG57" s="699" t="s">
        <v>920</v>
      </c>
      <c r="DH57" s="672" t="s">
        <v>1488</v>
      </c>
      <c r="DI57" s="672"/>
      <c r="DJ57" s="672" t="s">
        <v>683</v>
      </c>
      <c r="DK57" s="672"/>
      <c r="DL57" s="132"/>
      <c r="DM57" s="1188"/>
      <c r="DN57" s="699"/>
      <c r="DO57" s="672"/>
      <c r="DP57" s="672"/>
      <c r="DQ57" s="672"/>
      <c r="DR57" s="672"/>
      <c r="DS57" s="698" t="s">
        <v>2327</v>
      </c>
      <c r="DT57" s="696"/>
      <c r="DU57" s="696"/>
      <c r="DV57" s="672"/>
      <c r="DW57" s="672"/>
      <c r="DX57" s="672"/>
      <c r="DY57" s="672"/>
      <c r="DZ57" s="698"/>
      <c r="EA57" s="696"/>
      <c r="EB57" s="696"/>
      <c r="EC57" s="672"/>
      <c r="ED57" s="672"/>
      <c r="EE57" s="672"/>
      <c r="EF57" s="672"/>
      <c r="EG57" s="131"/>
      <c r="EH57" s="721"/>
      <c r="EI57" s="721"/>
      <c r="EJ57" s="713"/>
      <c r="EK57" s="713"/>
      <c r="EL57" s="713"/>
      <c r="EM57" s="713"/>
      <c r="EN57" s="767"/>
      <c r="EO57" s="606" t="s">
        <v>531</v>
      </c>
      <c r="EP57" s="658" t="s">
        <v>920</v>
      </c>
      <c r="EQ57" s="658" t="s">
        <v>1707</v>
      </c>
      <c r="ER57" s="672"/>
      <c r="ES57" s="658" t="s">
        <v>988</v>
      </c>
      <c r="ET57" s="672"/>
      <c r="EU57" s="1294" t="s">
        <v>2496</v>
      </c>
      <c r="EV57" s="696" t="s">
        <v>602</v>
      </c>
      <c r="EW57" s="673" t="s">
        <v>920</v>
      </c>
      <c r="EX57" s="673" t="s">
        <v>226</v>
      </c>
      <c r="EY57" s="672"/>
      <c r="EZ57" s="672" t="s">
        <v>990</v>
      </c>
      <c r="FA57" s="672"/>
      <c r="FB57" s="698"/>
      <c r="FC57" s="658" t="s">
        <v>531</v>
      </c>
      <c r="FD57" s="658" t="s">
        <v>920</v>
      </c>
      <c r="FE57" s="658" t="s">
        <v>226</v>
      </c>
      <c r="FF57" s="658"/>
      <c r="FG57" s="658" t="s">
        <v>988</v>
      </c>
      <c r="FH57" s="658"/>
      <c r="FI57" s="606"/>
      <c r="FJ57" s="976" t="s">
        <v>531</v>
      </c>
      <c r="FK57" s="976" t="s">
        <v>920</v>
      </c>
      <c r="FL57" s="486" t="s">
        <v>997</v>
      </c>
      <c r="FM57" s="486"/>
      <c r="FN57" s="486" t="s">
        <v>998</v>
      </c>
      <c r="FO57" s="486"/>
      <c r="FP57" s="1029" t="s">
        <v>2301</v>
      </c>
      <c r="FQ57" s="934" t="s">
        <v>531</v>
      </c>
      <c r="FR57" s="934" t="s">
        <v>920</v>
      </c>
      <c r="FS57" s="931" t="s">
        <v>997</v>
      </c>
      <c r="FT57" s="931"/>
      <c r="FU57" s="931" t="s">
        <v>998</v>
      </c>
      <c r="FV57" s="931"/>
      <c r="FW57" s="1172"/>
      <c r="FX57" s="696"/>
      <c r="FY57" s="696"/>
      <c r="FZ57" s="672"/>
      <c r="GA57" s="672"/>
      <c r="GB57" s="672"/>
      <c r="GC57" s="672"/>
      <c r="GD57" s="698"/>
      <c r="GE57" s="696" t="s">
        <v>531</v>
      </c>
      <c r="GF57" s="696" t="s">
        <v>920</v>
      </c>
      <c r="GG57" s="672" t="s">
        <v>1116</v>
      </c>
      <c r="GH57" s="672"/>
      <c r="GI57" s="672" t="s">
        <v>2122</v>
      </c>
      <c r="GJ57" s="672"/>
      <c r="GK57" s="698"/>
    </row>
    <row r="58" spans="1:193" ht="86.25" thickBot="1">
      <c r="A58" s="1549"/>
      <c r="B58" s="156" t="s">
        <v>1974</v>
      </c>
      <c r="C58" s="1051"/>
      <c r="D58" s="1061" t="s">
        <v>531</v>
      </c>
      <c r="E58" s="115" t="s">
        <v>1016</v>
      </c>
      <c r="F58" s="115"/>
      <c r="G58" s="117"/>
      <c r="H58" s="117"/>
      <c r="I58" s="117"/>
      <c r="J58" s="117"/>
      <c r="K58" s="169"/>
      <c r="L58" s="690"/>
      <c r="M58" s="691"/>
      <c r="N58" s="1366"/>
      <c r="O58" s="1366"/>
      <c r="P58" s="1366"/>
      <c r="Q58" s="1366"/>
      <c r="R58" s="689"/>
      <c r="S58" s="691"/>
      <c r="T58" s="691"/>
      <c r="U58" s="1366"/>
      <c r="V58" s="1366"/>
      <c r="W58" s="1366"/>
      <c r="X58" s="1366"/>
      <c r="Y58" s="689"/>
      <c r="Z58" s="690" t="s">
        <v>531</v>
      </c>
      <c r="AA58" s="691" t="s">
        <v>532</v>
      </c>
      <c r="AB58" s="1366" t="s">
        <v>222</v>
      </c>
      <c r="AC58" s="1366"/>
      <c r="AD58" s="1366" t="s">
        <v>847</v>
      </c>
      <c r="AE58" s="1366"/>
      <c r="AF58" s="693" t="s">
        <v>199</v>
      </c>
      <c r="AG58" s="1351"/>
      <c r="AH58" s="1351"/>
      <c r="AI58" s="1351"/>
      <c r="AJ58" s="1351"/>
      <c r="AK58" s="1351"/>
      <c r="AL58" s="1351"/>
      <c r="AM58" s="1556"/>
      <c r="AN58" s="691"/>
      <c r="AO58" s="691"/>
      <c r="AP58" s="1366"/>
      <c r="AQ58" s="1366"/>
      <c r="AR58" s="1366"/>
      <c r="AS58" s="1366"/>
      <c r="AT58" s="700"/>
      <c r="AU58" s="695"/>
      <c r="AV58" s="691"/>
      <c r="AW58" s="1366"/>
      <c r="AX58" s="1366"/>
      <c r="AY58" s="1366"/>
      <c r="AZ58" s="1366"/>
      <c r="BA58" s="689"/>
      <c r="BB58" s="694"/>
      <c r="BC58" s="1366"/>
      <c r="BD58" s="1366"/>
      <c r="BE58" s="1366"/>
      <c r="BF58" s="1366"/>
      <c r="BG58" s="1366"/>
      <c r="BH58" s="1328"/>
      <c r="BI58" s="1366"/>
      <c r="BJ58" s="1366"/>
      <c r="BK58" s="1366"/>
      <c r="BL58" s="1366"/>
      <c r="BM58" s="1366"/>
      <c r="BN58" s="1366"/>
      <c r="BO58" s="1366"/>
      <c r="BP58" s="691"/>
      <c r="BQ58" s="691"/>
      <c r="BR58" s="1366"/>
      <c r="BS58" s="1366"/>
      <c r="BT58" s="1366"/>
      <c r="BU58" s="1366"/>
      <c r="BV58" s="689"/>
      <c r="BW58" s="700"/>
      <c r="BX58" s="700"/>
      <c r="BY58" s="1366"/>
      <c r="BZ58" s="1366"/>
      <c r="CA58" s="1366"/>
      <c r="CB58" s="1366"/>
      <c r="CC58" s="689"/>
      <c r="CD58" s="467"/>
      <c r="CE58" s="467"/>
      <c r="CF58" s="723"/>
      <c r="CG58" s="723"/>
      <c r="CH58" s="723"/>
      <c r="CI58" s="723"/>
      <c r="CJ58" s="468"/>
      <c r="CK58" s="691"/>
      <c r="CL58" s="691"/>
      <c r="CM58" s="1366"/>
      <c r="CN58" s="1366"/>
      <c r="CO58" s="1366"/>
      <c r="CP58" s="1366"/>
      <c r="CQ58" s="689"/>
      <c r="CR58" s="163"/>
      <c r="CS58" s="700"/>
      <c r="CT58" s="1366"/>
      <c r="CU58" s="1366"/>
      <c r="CV58" s="1366"/>
      <c r="CW58" s="1366"/>
      <c r="CX58" s="365"/>
      <c r="CY58" s="690"/>
      <c r="CZ58" s="691"/>
      <c r="DA58" s="1366"/>
      <c r="DB58" s="1366"/>
      <c r="DC58" s="1366"/>
      <c r="DD58" s="1366"/>
      <c r="DE58" s="157"/>
      <c r="DF58" s="163"/>
      <c r="DG58" s="700"/>
      <c r="DH58" s="692"/>
      <c r="DI58" s="692"/>
      <c r="DJ58" s="692"/>
      <c r="DK58" s="692"/>
      <c r="DL58" s="365"/>
      <c r="DM58" s="163"/>
      <c r="DN58" s="700"/>
      <c r="DO58" s="692"/>
      <c r="DP58" s="692"/>
      <c r="DQ58" s="692"/>
      <c r="DR58" s="692"/>
      <c r="DS58" s="365"/>
      <c r="DT58" s="691"/>
      <c r="DU58" s="691"/>
      <c r="DV58" s="692"/>
      <c r="DW58" s="692"/>
      <c r="DX58" s="692"/>
      <c r="DY58" s="692"/>
      <c r="DZ58" s="689"/>
      <c r="EA58" s="691"/>
      <c r="EB58" s="691"/>
      <c r="EC58" s="692"/>
      <c r="ED58" s="692"/>
      <c r="EE58" s="692"/>
      <c r="EF58" s="692"/>
      <c r="EG58" s="157"/>
      <c r="EH58" s="691"/>
      <c r="EI58" s="691"/>
      <c r="EJ58" s="692"/>
      <c r="EK58" s="692"/>
      <c r="EL58" s="692"/>
      <c r="EM58" s="692"/>
      <c r="EN58" s="733"/>
      <c r="EO58" s="1226"/>
      <c r="EP58" s="1225"/>
      <c r="EQ58" s="1225"/>
      <c r="ER58" s="1225"/>
      <c r="ES58" s="1225"/>
      <c r="ET58" s="1225"/>
      <c r="EU58" s="685"/>
      <c r="EV58" s="691"/>
      <c r="EW58" s="694"/>
      <c r="EX58" s="694"/>
      <c r="EY58" s="692"/>
      <c r="EZ58" s="692"/>
      <c r="FA58" s="692"/>
      <c r="FB58" s="689"/>
      <c r="FC58" s="692"/>
      <c r="FD58" s="692"/>
      <c r="FE58" s="692"/>
      <c r="FF58" s="692"/>
      <c r="FG58" s="692"/>
      <c r="FH58" s="692"/>
      <c r="FI58" s="711"/>
      <c r="FJ58" s="959"/>
      <c r="FK58" s="959"/>
      <c r="FL58" s="909"/>
      <c r="FM58" s="909"/>
      <c r="FN58" s="909"/>
      <c r="FO58" s="909"/>
      <c r="FP58" s="960"/>
      <c r="FQ58" s="961"/>
      <c r="FR58" s="961"/>
      <c r="FS58" s="962"/>
      <c r="FT58" s="962"/>
      <c r="FU58" s="962"/>
      <c r="FV58" s="962"/>
      <c r="FW58" s="963"/>
      <c r="FX58" s="691"/>
      <c r="FY58" s="691"/>
      <c r="FZ58" s="692"/>
      <c r="GA58" s="692"/>
      <c r="GB58" s="692"/>
      <c r="GC58" s="692"/>
      <c r="GD58" s="689"/>
      <c r="GE58" s="691"/>
      <c r="GF58" s="691"/>
      <c r="GG58" s="692"/>
      <c r="GH58" s="692"/>
      <c r="GI58" s="692"/>
      <c r="GJ58" s="692"/>
      <c r="GK58" s="689"/>
    </row>
    <row r="59" spans="1:193" ht="157.5" customHeight="1" thickBot="1">
      <c r="A59" s="1549"/>
      <c r="B59" s="62" t="s">
        <v>402</v>
      </c>
      <c r="C59" s="1382"/>
      <c r="D59" s="1385" t="s">
        <v>404</v>
      </c>
      <c r="E59" s="1342" t="s">
        <v>404</v>
      </c>
      <c r="F59" s="1342" t="s">
        <v>920</v>
      </c>
      <c r="G59" s="638" t="s">
        <v>991</v>
      </c>
      <c r="H59" s="638"/>
      <c r="I59" s="638" t="s">
        <v>992</v>
      </c>
      <c r="J59" s="638"/>
      <c r="K59" s="660"/>
      <c r="L59" s="74"/>
      <c r="M59" s="1361"/>
      <c r="N59" s="1362"/>
      <c r="O59" s="1362"/>
      <c r="P59" s="1362"/>
      <c r="Q59" s="1362"/>
      <c r="R59" s="1364"/>
      <c r="S59" s="1361"/>
      <c r="T59" s="1361"/>
      <c r="U59" s="1362"/>
      <c r="V59" s="1362"/>
      <c r="W59" s="1362"/>
      <c r="X59" s="1362"/>
      <c r="Y59" s="1364" t="s">
        <v>438</v>
      </c>
      <c r="Z59" s="74" t="s">
        <v>404</v>
      </c>
      <c r="AA59" s="1361" t="s">
        <v>920</v>
      </c>
      <c r="AB59" s="1362"/>
      <c r="AC59" s="1362"/>
      <c r="AD59" s="1362"/>
      <c r="AE59" s="1362"/>
      <c r="AF59" s="1364" t="s">
        <v>457</v>
      </c>
      <c r="AG59" s="1042" t="s">
        <v>404</v>
      </c>
      <c r="AH59" s="1042" t="s">
        <v>920</v>
      </c>
      <c r="AI59" s="1421" t="s">
        <v>1414</v>
      </c>
      <c r="AJ59" s="1421" t="s">
        <v>641</v>
      </c>
      <c r="AK59" s="1421" t="s">
        <v>990</v>
      </c>
      <c r="AL59" s="1429"/>
      <c r="AM59" s="1546"/>
      <c r="AN59" s="1361"/>
      <c r="AO59" s="1361"/>
      <c r="AP59" s="1362"/>
      <c r="AQ59" s="1362"/>
      <c r="AR59" s="1362"/>
      <c r="AS59" s="1362"/>
      <c r="AT59" s="642"/>
      <c r="AU59" s="681" t="s">
        <v>1016</v>
      </c>
      <c r="AV59" s="1361"/>
      <c r="AW59" s="1362"/>
      <c r="AX59" s="1362"/>
      <c r="AY59" s="1362"/>
      <c r="AZ59" s="1362"/>
      <c r="BA59" s="1364"/>
      <c r="BB59" s="101" t="s">
        <v>1016</v>
      </c>
      <c r="BC59" s="1336"/>
      <c r="BD59" s="1336"/>
      <c r="BE59" s="1336"/>
      <c r="BF59" s="1336"/>
      <c r="BG59" s="1336"/>
      <c r="BH59" s="602"/>
      <c r="BI59" s="1336"/>
      <c r="BJ59" s="1336"/>
      <c r="BK59" s="1336"/>
      <c r="BL59" s="1336"/>
      <c r="BM59" s="1336"/>
      <c r="BN59" s="1336"/>
      <c r="BO59" s="1336"/>
      <c r="BP59" s="1361" t="s">
        <v>1016</v>
      </c>
      <c r="BQ59" s="1361"/>
      <c r="BR59" s="1362"/>
      <c r="BS59" s="1362"/>
      <c r="BT59" s="1362"/>
      <c r="BU59" s="1362"/>
      <c r="BV59" s="1364" t="s">
        <v>1016</v>
      </c>
      <c r="BW59" s="1361" t="s">
        <v>1016</v>
      </c>
      <c r="BX59" s="642"/>
      <c r="BY59" s="1362"/>
      <c r="BZ59" s="1362"/>
      <c r="CA59" s="1362"/>
      <c r="CB59" s="1362"/>
      <c r="CC59" s="1364"/>
      <c r="CD59" s="456"/>
      <c r="CE59" s="456"/>
      <c r="CF59" s="449"/>
      <c r="CG59" s="449"/>
      <c r="CH59" s="449"/>
      <c r="CI59" s="449"/>
      <c r="CJ59" s="1348"/>
      <c r="CK59" s="1361" t="s">
        <v>1016</v>
      </c>
      <c r="CL59" s="1361"/>
      <c r="CM59" s="1362"/>
      <c r="CN59" s="1362"/>
      <c r="CO59" s="1362"/>
      <c r="CP59" s="1362"/>
      <c r="CQ59" s="1364"/>
      <c r="CR59" s="681" t="s">
        <v>1016</v>
      </c>
      <c r="CS59" s="1361"/>
      <c r="CT59" s="1362"/>
      <c r="CU59" s="1362"/>
      <c r="CV59" s="1362"/>
      <c r="CW59" s="1362"/>
      <c r="CX59" s="1364"/>
      <c r="CY59" s="74" t="s">
        <v>1016</v>
      </c>
      <c r="CZ59" s="1361"/>
      <c r="DA59" s="1362"/>
      <c r="DB59" s="1362"/>
      <c r="DC59" s="1362"/>
      <c r="DD59" s="1362"/>
      <c r="DE59" s="650"/>
      <c r="DF59" s="681" t="s">
        <v>1016</v>
      </c>
      <c r="DG59" s="641"/>
      <c r="DH59" s="645"/>
      <c r="DI59" s="645"/>
      <c r="DJ59" s="645"/>
      <c r="DK59" s="645"/>
      <c r="DL59" s="650"/>
      <c r="DM59" s="681" t="s">
        <v>1016</v>
      </c>
      <c r="DN59" s="641"/>
      <c r="DO59" s="645"/>
      <c r="DP59" s="645"/>
      <c r="DQ59" s="645"/>
      <c r="DR59" s="645"/>
      <c r="DS59" s="650"/>
      <c r="DT59" s="641"/>
      <c r="DU59" s="641"/>
      <c r="DV59" s="645"/>
      <c r="DW59" s="645"/>
      <c r="DX59" s="645"/>
      <c r="DY59" s="645"/>
      <c r="DZ59" s="650"/>
      <c r="EA59" s="641"/>
      <c r="EB59" s="641"/>
      <c r="EC59" s="645"/>
      <c r="ED59" s="645"/>
      <c r="EE59" s="645"/>
      <c r="EF59" s="645"/>
      <c r="EG59" s="650"/>
      <c r="EH59" s="782" t="s">
        <v>1016</v>
      </c>
      <c r="EI59" s="782"/>
      <c r="EJ59" s="714"/>
      <c r="EK59" s="714"/>
      <c r="EL59" s="714"/>
      <c r="EM59" s="714"/>
      <c r="EN59" s="791" t="s">
        <v>1862</v>
      </c>
      <c r="EO59" s="602" t="s">
        <v>1016</v>
      </c>
      <c r="EP59" s="683"/>
      <c r="EQ59" s="683"/>
      <c r="ER59" s="683"/>
      <c r="ES59" s="683"/>
      <c r="ET59" s="683"/>
      <c r="EU59" s="685"/>
      <c r="EV59" s="641" t="s">
        <v>404</v>
      </c>
      <c r="EW59" s="83" t="s">
        <v>920</v>
      </c>
      <c r="EX59" s="83" t="s">
        <v>227</v>
      </c>
      <c r="EY59" s="645"/>
      <c r="EZ59" s="645" t="s">
        <v>993</v>
      </c>
      <c r="FA59" s="645"/>
      <c r="FB59" s="650"/>
      <c r="FC59" s="683" t="s">
        <v>404</v>
      </c>
      <c r="FD59" s="683" t="s">
        <v>920</v>
      </c>
      <c r="FE59" s="683" t="s">
        <v>2149</v>
      </c>
      <c r="FF59" s="683"/>
      <c r="FG59" s="683" t="s">
        <v>992</v>
      </c>
      <c r="FH59" s="683"/>
      <c r="FI59" s="602"/>
      <c r="FJ59" s="930" t="s">
        <v>404</v>
      </c>
      <c r="FK59" s="930" t="s">
        <v>920</v>
      </c>
      <c r="FL59" s="1166" t="s">
        <v>1648</v>
      </c>
      <c r="FM59" s="1166"/>
      <c r="FN59" s="1166" t="s">
        <v>779</v>
      </c>
      <c r="FO59" s="1166"/>
      <c r="FP59" s="1029" t="s">
        <v>2301</v>
      </c>
      <c r="FQ59" s="929" t="s">
        <v>404</v>
      </c>
      <c r="FR59" s="929" t="s">
        <v>920</v>
      </c>
      <c r="FS59" s="922" t="s">
        <v>1648</v>
      </c>
      <c r="FT59" s="922"/>
      <c r="FU59" s="922" t="s">
        <v>779</v>
      </c>
      <c r="FV59" s="922"/>
      <c r="FW59" s="1179"/>
      <c r="FX59" s="682"/>
      <c r="FY59" s="682"/>
      <c r="FZ59" s="683"/>
      <c r="GA59" s="683"/>
      <c r="GB59" s="683"/>
      <c r="GC59" s="683"/>
      <c r="GD59" s="685"/>
      <c r="GE59" s="641" t="s">
        <v>404</v>
      </c>
      <c r="GF59" s="641" t="s">
        <v>920</v>
      </c>
      <c r="GG59" s="645" t="s">
        <v>1120</v>
      </c>
      <c r="GH59" s="645"/>
      <c r="GI59" s="669" t="s">
        <v>1074</v>
      </c>
      <c r="GJ59" s="645"/>
      <c r="GK59" s="650"/>
    </row>
    <row r="60" spans="1:193" ht="114.75" thickBot="1">
      <c r="A60" s="1544"/>
      <c r="B60" s="1043" t="s">
        <v>1868</v>
      </c>
      <c r="C60" s="1049"/>
      <c r="D60" s="1058" t="s">
        <v>404</v>
      </c>
      <c r="E60" s="680" t="s">
        <v>1016</v>
      </c>
      <c r="F60" s="680"/>
      <c r="G60" s="98"/>
      <c r="H60" s="98"/>
      <c r="I60" s="98"/>
      <c r="J60" s="98"/>
      <c r="K60" s="99"/>
      <c r="L60" s="681"/>
      <c r="M60" s="682"/>
      <c r="N60" s="1336"/>
      <c r="O60" s="1336"/>
      <c r="P60" s="1336"/>
      <c r="Q60" s="1336"/>
      <c r="R60" s="685"/>
      <c r="S60" s="682"/>
      <c r="T60" s="682"/>
      <c r="U60" s="1336"/>
      <c r="V60" s="1336"/>
      <c r="W60" s="1336"/>
      <c r="X60" s="1336"/>
      <c r="Y60" s="685"/>
      <c r="Z60" s="681"/>
      <c r="AA60" s="682"/>
      <c r="AB60" s="1336"/>
      <c r="AC60" s="1336"/>
      <c r="AD60" s="1336"/>
      <c r="AE60" s="1336"/>
      <c r="AF60" s="684"/>
      <c r="AG60" s="381"/>
      <c r="AH60" s="381"/>
      <c r="AI60" s="1351"/>
      <c r="AJ60" s="1351"/>
      <c r="AK60" s="1351"/>
      <c r="AL60" s="910"/>
      <c r="AM60" s="906"/>
      <c r="AN60" s="682"/>
      <c r="AO60" s="682"/>
      <c r="AP60" s="1336"/>
      <c r="AQ60" s="1336"/>
      <c r="AR60" s="1336"/>
      <c r="AS60" s="1336"/>
      <c r="AT60" s="684"/>
      <c r="AU60" s="695"/>
      <c r="AV60" s="682"/>
      <c r="AW60" s="1336"/>
      <c r="AX60" s="1336"/>
      <c r="AY60" s="1336"/>
      <c r="AZ60" s="1336"/>
      <c r="BA60" s="685"/>
      <c r="BB60" s="694"/>
      <c r="BC60" s="1366"/>
      <c r="BD60" s="1366"/>
      <c r="BE60" s="1366"/>
      <c r="BF60" s="1366"/>
      <c r="BG60" s="1366"/>
      <c r="BH60" s="1367"/>
      <c r="BI60" s="1366"/>
      <c r="BJ60" s="1366"/>
      <c r="BK60" s="1366"/>
      <c r="BL60" s="1366"/>
      <c r="BM60" s="1366"/>
      <c r="BN60" s="1366"/>
      <c r="BO60" s="1366"/>
      <c r="BP60" s="682"/>
      <c r="BQ60" s="682"/>
      <c r="BR60" s="1336"/>
      <c r="BS60" s="1336"/>
      <c r="BT60" s="1336"/>
      <c r="BU60" s="1336"/>
      <c r="BV60" s="685"/>
      <c r="BW60" s="682"/>
      <c r="BX60" s="684"/>
      <c r="BY60" s="1336"/>
      <c r="BZ60" s="1336"/>
      <c r="CA60" s="1336"/>
      <c r="CB60" s="1336"/>
      <c r="CC60" s="685"/>
      <c r="CD60" s="461"/>
      <c r="CE60" s="461"/>
      <c r="CF60" s="459"/>
      <c r="CG60" s="459"/>
      <c r="CH60" s="459"/>
      <c r="CI60" s="459"/>
      <c r="CJ60" s="462"/>
      <c r="CK60" s="682"/>
      <c r="CL60" s="682"/>
      <c r="CM60" s="1336"/>
      <c r="CN60" s="1336"/>
      <c r="CO60" s="1336"/>
      <c r="CP60" s="1336"/>
      <c r="CQ60" s="685"/>
      <c r="CR60" s="665"/>
      <c r="CS60" s="676"/>
      <c r="CT60" s="1365"/>
      <c r="CU60" s="1365"/>
      <c r="CV60" s="1365"/>
      <c r="CW60" s="1365"/>
      <c r="CX60" s="656"/>
      <c r="CY60" s="682"/>
      <c r="CZ60" s="682"/>
      <c r="DA60" s="1336"/>
      <c r="DB60" s="1336"/>
      <c r="DC60" s="1336"/>
      <c r="DD60" s="1336"/>
      <c r="DE60" s="685"/>
      <c r="DF60" s="665"/>
      <c r="DG60" s="676"/>
      <c r="DH60" s="666"/>
      <c r="DI60" s="666"/>
      <c r="DJ60" s="666"/>
      <c r="DK60" s="666"/>
      <c r="DL60" s="656"/>
      <c r="DM60" s="665"/>
      <c r="DN60" s="676"/>
      <c r="DO60" s="666"/>
      <c r="DP60" s="666"/>
      <c r="DQ60" s="666"/>
      <c r="DR60" s="666"/>
      <c r="DS60" s="656"/>
      <c r="DT60" s="682"/>
      <c r="DU60" s="682"/>
      <c r="DV60" s="683"/>
      <c r="DW60" s="683"/>
      <c r="DX60" s="683"/>
      <c r="DY60" s="683"/>
      <c r="DZ60" s="685"/>
      <c r="EA60" s="682"/>
      <c r="EB60" s="682"/>
      <c r="EC60" s="683"/>
      <c r="ED60" s="683"/>
      <c r="EE60" s="683"/>
      <c r="EF60" s="683"/>
      <c r="EG60" s="685"/>
      <c r="EH60" s="1044"/>
      <c r="EI60" s="1044"/>
      <c r="EJ60" s="1038"/>
      <c r="EK60" s="1038"/>
      <c r="EL60" s="1038"/>
      <c r="EM60" s="1038"/>
      <c r="EN60" s="1045"/>
      <c r="EO60" s="602"/>
      <c r="EP60" s="683"/>
      <c r="EQ60" s="683"/>
      <c r="ER60" s="683"/>
      <c r="ES60" s="683"/>
      <c r="ET60" s="683"/>
      <c r="EU60" s="685"/>
      <c r="EV60" s="682"/>
      <c r="EW60" s="101"/>
      <c r="EX60" s="101"/>
      <c r="EY60" s="683"/>
      <c r="EZ60" s="683"/>
      <c r="FA60" s="683"/>
      <c r="FB60" s="685"/>
      <c r="FC60" s="838"/>
      <c r="FD60" s="838"/>
      <c r="FE60" s="838"/>
      <c r="FF60" s="838"/>
      <c r="FG60" s="838"/>
      <c r="FH60" s="838"/>
      <c r="FI60" s="611"/>
      <c r="FJ60" s="947" t="s">
        <v>404</v>
      </c>
      <c r="FK60" s="947" t="s">
        <v>920</v>
      </c>
      <c r="FL60" s="1165" t="s">
        <v>659</v>
      </c>
      <c r="FM60" s="1165" t="s">
        <v>141</v>
      </c>
      <c r="FN60" s="1165" t="s">
        <v>988</v>
      </c>
      <c r="FO60" s="1165"/>
      <c r="FP60" s="948" t="s">
        <v>2731</v>
      </c>
      <c r="FQ60" s="947" t="s">
        <v>404</v>
      </c>
      <c r="FR60" s="947" t="s">
        <v>920</v>
      </c>
      <c r="FS60" s="1502" t="s">
        <v>659</v>
      </c>
      <c r="FT60" s="1502" t="s">
        <v>141</v>
      </c>
      <c r="FU60" s="1502" t="s">
        <v>988</v>
      </c>
      <c r="FV60" s="1502"/>
      <c r="FW60" s="948" t="s">
        <v>2731</v>
      </c>
      <c r="FX60" s="682" t="s">
        <v>404</v>
      </c>
      <c r="FY60" s="682" t="s">
        <v>821</v>
      </c>
      <c r="FZ60" s="692" t="s">
        <v>991</v>
      </c>
      <c r="GA60" s="683"/>
      <c r="GB60" s="692" t="s">
        <v>2446</v>
      </c>
      <c r="GC60" s="683" t="s">
        <v>691</v>
      </c>
      <c r="GD60" s="685" t="s">
        <v>1867</v>
      </c>
      <c r="GE60" s="682"/>
      <c r="GF60" s="682"/>
      <c r="GG60" s="683"/>
      <c r="GH60" s="683"/>
      <c r="GI60" s="692"/>
      <c r="GJ60" s="683"/>
      <c r="GK60" s="685"/>
    </row>
    <row r="61" spans="1:193" ht="171.75" thickBot="1">
      <c r="A61" s="1543" t="s">
        <v>724</v>
      </c>
      <c r="B61" s="1568" t="s">
        <v>2369</v>
      </c>
      <c r="C61" s="1331" t="s">
        <v>723</v>
      </c>
      <c r="D61" s="1397" t="s">
        <v>404</v>
      </c>
      <c r="E61" s="1395" t="s">
        <v>404</v>
      </c>
      <c r="F61" s="1395" t="s">
        <v>514</v>
      </c>
      <c r="G61" s="54" t="s">
        <v>996</v>
      </c>
      <c r="H61" s="373"/>
      <c r="I61" s="54" t="s">
        <v>1740</v>
      </c>
      <c r="J61" s="54" t="s">
        <v>691</v>
      </c>
      <c r="K61" s="174" t="s">
        <v>1741</v>
      </c>
      <c r="L61" s="61"/>
      <c r="M61" s="335"/>
      <c r="N61" s="1399"/>
      <c r="O61" s="1399"/>
      <c r="P61" s="1399"/>
      <c r="Q61" s="1399"/>
      <c r="R61" s="1335"/>
      <c r="S61" s="61" t="s">
        <v>404</v>
      </c>
      <c r="T61" s="1334" t="s">
        <v>858</v>
      </c>
      <c r="U61" s="405" t="s">
        <v>996</v>
      </c>
      <c r="V61" s="406"/>
      <c r="W61" s="405" t="s">
        <v>1108</v>
      </c>
      <c r="X61" s="406"/>
      <c r="Y61" s="1335" t="s">
        <v>859</v>
      </c>
      <c r="Z61" s="61" t="s">
        <v>413</v>
      </c>
      <c r="AA61" s="1334" t="s">
        <v>413</v>
      </c>
      <c r="AB61" s="405" t="s">
        <v>413</v>
      </c>
      <c r="AC61" s="406"/>
      <c r="AD61" s="405" t="s">
        <v>413</v>
      </c>
      <c r="AE61" s="406"/>
      <c r="AF61" s="407" t="s">
        <v>413</v>
      </c>
      <c r="AG61" s="1351" t="s">
        <v>404</v>
      </c>
      <c r="AH61" s="1351" t="s">
        <v>514</v>
      </c>
      <c r="AI61" s="1351" t="s">
        <v>1415</v>
      </c>
      <c r="AJ61" s="1351" t="s">
        <v>641</v>
      </c>
      <c r="AK61" s="1351" t="s">
        <v>990</v>
      </c>
      <c r="AL61" s="1351" t="s">
        <v>632</v>
      </c>
      <c r="AM61" s="906" t="s">
        <v>1416</v>
      </c>
      <c r="AN61" s="1334"/>
      <c r="AO61" s="1334"/>
      <c r="AP61" s="1399"/>
      <c r="AQ61" s="1399"/>
      <c r="AR61" s="1399"/>
      <c r="AS61" s="1399"/>
      <c r="AT61" s="1334"/>
      <c r="AU61" s="839" t="s">
        <v>1016</v>
      </c>
      <c r="AV61" s="1334"/>
      <c r="AW61" s="1399"/>
      <c r="AX61" s="1399"/>
      <c r="AY61" s="1399"/>
      <c r="AZ61" s="1399"/>
      <c r="BA61" s="1400"/>
      <c r="BB61" s="694" t="s">
        <v>1016</v>
      </c>
      <c r="BC61" s="1366"/>
      <c r="BD61" s="1366"/>
      <c r="BE61" s="1366"/>
      <c r="BF61" s="1366"/>
      <c r="BG61" s="1366"/>
      <c r="BH61" s="1366"/>
      <c r="BI61" s="1366"/>
      <c r="BJ61" s="1366"/>
      <c r="BK61" s="1366"/>
      <c r="BL61" s="1366"/>
      <c r="BM61" s="1366"/>
      <c r="BN61" s="1366"/>
      <c r="BO61" s="1366"/>
      <c r="BP61" s="1334"/>
      <c r="BQ61" s="1334"/>
      <c r="BR61" s="1399"/>
      <c r="BS61" s="1399"/>
      <c r="BT61" s="1399"/>
      <c r="BU61" s="1399"/>
      <c r="BV61" s="1335"/>
      <c r="BW61" s="704" t="s">
        <v>1016</v>
      </c>
      <c r="BX61" s="704"/>
      <c r="BY61" s="1399"/>
      <c r="BZ61" s="1399"/>
      <c r="CA61" s="1399"/>
      <c r="CB61" s="1399"/>
      <c r="CC61" s="1335"/>
      <c r="CD61" s="718"/>
      <c r="CE61" s="718"/>
      <c r="CF61" s="719"/>
      <c r="CG61" s="719"/>
      <c r="CH61" s="719"/>
      <c r="CI61" s="719"/>
      <c r="CJ61" s="466"/>
      <c r="CK61" s="1334"/>
      <c r="CL61" s="1334"/>
      <c r="CM61" s="1399"/>
      <c r="CN61" s="1399"/>
      <c r="CO61" s="1399"/>
      <c r="CP61" s="1399"/>
      <c r="CQ61" s="1335"/>
      <c r="CR61" s="1372" t="s">
        <v>2130</v>
      </c>
      <c r="CS61" s="1334"/>
      <c r="CT61" s="1399"/>
      <c r="CU61" s="1399"/>
      <c r="CV61" s="1399"/>
      <c r="CW61" s="1399"/>
      <c r="CX61" s="178"/>
      <c r="CY61" s="1334" t="s">
        <v>1016</v>
      </c>
      <c r="CZ61" s="1334"/>
      <c r="DA61" s="1399"/>
      <c r="DB61" s="1399"/>
      <c r="DC61" s="1399"/>
      <c r="DD61" s="1399"/>
      <c r="DE61" s="178"/>
      <c r="DF61" s="839" t="s">
        <v>1016</v>
      </c>
      <c r="DG61" s="837"/>
      <c r="DH61" s="838"/>
      <c r="DI61" s="838"/>
      <c r="DJ61" s="838"/>
      <c r="DK61" s="838"/>
      <c r="DL61" s="836"/>
      <c r="DM61" s="839" t="s">
        <v>1016</v>
      </c>
      <c r="DN61" s="837"/>
      <c r="DO61" s="838"/>
      <c r="DP61" s="838"/>
      <c r="DQ61" s="838"/>
      <c r="DR61" s="838"/>
      <c r="DS61" s="836"/>
      <c r="DT61" s="651"/>
      <c r="DU61" s="651"/>
      <c r="DV61" s="669"/>
      <c r="DW61" s="669"/>
      <c r="DX61" s="669"/>
      <c r="DY61" s="669"/>
      <c r="DZ61" s="668"/>
      <c r="EA61" s="651" t="s">
        <v>404</v>
      </c>
      <c r="EB61" s="651" t="s">
        <v>449</v>
      </c>
      <c r="EC61" s="405" t="s">
        <v>996</v>
      </c>
      <c r="ED61" s="406"/>
      <c r="EE61" s="405" t="s">
        <v>1108</v>
      </c>
      <c r="EF61" s="406"/>
      <c r="EG61" s="336" t="s">
        <v>870</v>
      </c>
      <c r="EH61" s="651" t="s">
        <v>404</v>
      </c>
      <c r="EI61" s="651" t="s">
        <v>519</v>
      </c>
      <c r="EJ61" s="669" t="s">
        <v>996</v>
      </c>
      <c r="EK61" s="669" t="s">
        <v>961</v>
      </c>
      <c r="EL61" s="669" t="s">
        <v>1980</v>
      </c>
      <c r="EM61" s="669" t="s">
        <v>691</v>
      </c>
      <c r="EN61" s="735" t="s">
        <v>1600</v>
      </c>
      <c r="EO61" s="605" t="s">
        <v>1016</v>
      </c>
      <c r="EP61" s="1302"/>
      <c r="EQ61" s="672"/>
      <c r="ER61" s="1302"/>
      <c r="ES61" s="672"/>
      <c r="ET61" s="672"/>
      <c r="EU61" s="672"/>
      <c r="EV61" s="651" t="s">
        <v>1016</v>
      </c>
      <c r="EW61" s="90"/>
      <c r="EX61" s="90"/>
      <c r="EY61" s="669"/>
      <c r="EZ61" s="669"/>
      <c r="FA61" s="669"/>
      <c r="FB61" s="709"/>
      <c r="FC61" s="658" t="s">
        <v>404</v>
      </c>
      <c r="FD61" s="658" t="s">
        <v>821</v>
      </c>
      <c r="FE61" s="692" t="s">
        <v>2150</v>
      </c>
      <c r="FF61" s="713"/>
      <c r="FG61" s="1068" t="s">
        <v>2151</v>
      </c>
      <c r="FH61" s="1069" t="s">
        <v>691</v>
      </c>
      <c r="FI61" s="650"/>
      <c r="FJ61" s="943" t="s">
        <v>404</v>
      </c>
      <c r="FK61" s="943" t="s">
        <v>514</v>
      </c>
      <c r="FL61" s="1168" t="s">
        <v>2481</v>
      </c>
      <c r="FM61" s="953"/>
      <c r="FN61" s="1168" t="s">
        <v>1656</v>
      </c>
      <c r="FO61" s="486" t="s">
        <v>632</v>
      </c>
      <c r="FP61" s="1029" t="s">
        <v>2301</v>
      </c>
      <c r="FQ61" s="945" t="s">
        <v>404</v>
      </c>
      <c r="FR61" s="945" t="s">
        <v>514</v>
      </c>
      <c r="FS61" s="946" t="s">
        <v>2481</v>
      </c>
      <c r="FT61" s="956"/>
      <c r="FU61" s="946" t="s">
        <v>1656</v>
      </c>
      <c r="FV61" s="931" t="s">
        <v>632</v>
      </c>
      <c r="FW61" s="1180"/>
      <c r="FX61" s="652" t="s">
        <v>404</v>
      </c>
      <c r="FY61" s="652" t="s">
        <v>1665</v>
      </c>
      <c r="FZ61" s="563" t="s">
        <v>996</v>
      </c>
      <c r="GA61" s="563" t="s">
        <v>995</v>
      </c>
      <c r="GB61" s="563" t="s">
        <v>2447</v>
      </c>
      <c r="GC61" s="563" t="s">
        <v>691</v>
      </c>
      <c r="GD61" s="668" t="s">
        <v>272</v>
      </c>
      <c r="GE61" s="651" t="s">
        <v>404</v>
      </c>
      <c r="GF61" s="651" t="s">
        <v>599</v>
      </c>
      <c r="GG61" s="645" t="s">
        <v>1123</v>
      </c>
      <c r="GH61" s="669"/>
      <c r="GI61" s="672" t="s">
        <v>1886</v>
      </c>
      <c r="GJ61" s="669"/>
      <c r="GK61" s="668" t="s">
        <v>1887</v>
      </c>
    </row>
    <row r="62" spans="1:193" ht="114.75" thickBot="1">
      <c r="A62" s="1544"/>
      <c r="B62" s="1587"/>
      <c r="C62" s="1330"/>
      <c r="D62" s="1332" t="s">
        <v>404</v>
      </c>
      <c r="E62" s="1329" t="s">
        <v>404</v>
      </c>
      <c r="F62" s="1329" t="s">
        <v>514</v>
      </c>
      <c r="G62" s="60" t="s">
        <v>659</v>
      </c>
      <c r="H62" s="60" t="s">
        <v>961</v>
      </c>
      <c r="I62" s="60" t="s">
        <v>1510</v>
      </c>
      <c r="J62" s="60"/>
      <c r="K62" s="374" t="s">
        <v>1515</v>
      </c>
      <c r="L62" s="665"/>
      <c r="M62" s="337"/>
      <c r="N62" s="1365"/>
      <c r="O62" s="1365"/>
      <c r="P62" s="1365"/>
      <c r="Q62" s="1365"/>
      <c r="R62" s="656"/>
      <c r="S62" s="676"/>
      <c r="T62" s="676"/>
      <c r="U62" s="1365"/>
      <c r="V62" s="1365"/>
      <c r="W62" s="1365"/>
      <c r="X62" s="1365"/>
      <c r="Y62" s="656"/>
      <c r="Z62" s="665" t="s">
        <v>1016</v>
      </c>
      <c r="AA62" s="676"/>
      <c r="AB62" s="1365"/>
      <c r="AC62" s="1365"/>
      <c r="AD62" s="1365"/>
      <c r="AE62" s="1365"/>
      <c r="AF62" s="656"/>
      <c r="AG62" s="1351" t="s">
        <v>1016</v>
      </c>
      <c r="AH62" s="1351"/>
      <c r="AI62" s="1351"/>
      <c r="AJ62" s="1351"/>
      <c r="AK62" s="1351"/>
      <c r="AL62" s="1351"/>
      <c r="AM62" s="906"/>
      <c r="AN62" s="676" t="s">
        <v>404</v>
      </c>
      <c r="AO62" s="97" t="s">
        <v>2092</v>
      </c>
      <c r="AP62" s="1336" t="s">
        <v>2089</v>
      </c>
      <c r="AQ62" s="1336" t="s">
        <v>141</v>
      </c>
      <c r="AR62" s="1336" t="s">
        <v>1510</v>
      </c>
      <c r="AS62" s="1365"/>
      <c r="AT62" s="684" t="s">
        <v>2094</v>
      </c>
      <c r="AU62" s="839" t="s">
        <v>1016</v>
      </c>
      <c r="AV62" s="97"/>
      <c r="AW62" s="1336"/>
      <c r="AX62" s="1336"/>
      <c r="AY62" s="1336"/>
      <c r="AZ62" s="1365"/>
      <c r="BA62" s="685"/>
      <c r="BB62" s="694"/>
      <c r="BC62" s="1366"/>
      <c r="BD62" s="1366"/>
      <c r="BE62" s="1366"/>
      <c r="BF62" s="1366"/>
      <c r="BG62" s="1366"/>
      <c r="BH62" s="1366" t="s">
        <v>2524</v>
      </c>
      <c r="BI62" s="1366"/>
      <c r="BJ62" s="1366"/>
      <c r="BK62" s="1366"/>
      <c r="BL62" s="1366"/>
      <c r="BM62" s="1366"/>
      <c r="BN62" s="1366"/>
      <c r="BO62" s="1366"/>
      <c r="BP62" s="676"/>
      <c r="BQ62" s="676"/>
      <c r="BR62" s="1365"/>
      <c r="BS62" s="1365"/>
      <c r="BT62" s="1365"/>
      <c r="BU62" s="1365"/>
      <c r="BV62" s="656"/>
      <c r="BW62" s="678" t="s">
        <v>1016</v>
      </c>
      <c r="BX62" s="678"/>
      <c r="BY62" s="1365"/>
      <c r="BZ62" s="1365"/>
      <c r="CA62" s="1365"/>
      <c r="CB62" s="1365"/>
      <c r="CC62" s="656"/>
      <c r="CD62" s="857" t="s">
        <v>404</v>
      </c>
      <c r="CE62" s="857" t="s">
        <v>514</v>
      </c>
      <c r="CF62" s="458" t="s">
        <v>659</v>
      </c>
      <c r="CG62" s="458" t="s">
        <v>961</v>
      </c>
      <c r="CH62" s="458" t="s">
        <v>1510</v>
      </c>
      <c r="CI62" s="458" t="s">
        <v>632</v>
      </c>
      <c r="CJ62" s="460" t="s">
        <v>1518</v>
      </c>
      <c r="CK62" s="676"/>
      <c r="CL62" s="676"/>
      <c r="CM62" s="1365"/>
      <c r="CN62" s="1365"/>
      <c r="CO62" s="1365"/>
      <c r="CP62" s="1365"/>
      <c r="CQ62" s="656"/>
      <c r="CR62" s="1372" t="s">
        <v>2130</v>
      </c>
      <c r="CS62" s="676"/>
      <c r="CT62" s="1365"/>
      <c r="CU62" s="1365"/>
      <c r="CV62" s="1365"/>
      <c r="CW62" s="1365"/>
      <c r="CX62" s="338"/>
      <c r="CY62" s="676" t="s">
        <v>1016</v>
      </c>
      <c r="CZ62" s="676"/>
      <c r="DA62" s="1365"/>
      <c r="DB62" s="1365"/>
      <c r="DC62" s="1365"/>
      <c r="DD62" s="1365"/>
      <c r="DE62" s="338"/>
      <c r="DF62" s="839" t="s">
        <v>1016</v>
      </c>
      <c r="DG62" s="837"/>
      <c r="DH62" s="838"/>
      <c r="DI62" s="838"/>
      <c r="DJ62" s="838"/>
      <c r="DK62" s="838"/>
      <c r="DL62" s="836"/>
      <c r="DM62" s="839" t="s">
        <v>1016</v>
      </c>
      <c r="DN62" s="837"/>
      <c r="DO62" s="838"/>
      <c r="DP62" s="838"/>
      <c r="DQ62" s="838"/>
      <c r="DR62" s="838"/>
      <c r="DS62" s="836"/>
      <c r="DT62" s="676"/>
      <c r="DU62" s="676"/>
      <c r="DV62" s="666"/>
      <c r="DW62" s="666"/>
      <c r="DX62" s="666"/>
      <c r="DY62" s="666"/>
      <c r="DZ62" s="656"/>
      <c r="EA62" s="676"/>
      <c r="EB62" s="676"/>
      <c r="EC62" s="666"/>
      <c r="ED62" s="666"/>
      <c r="EE62" s="666"/>
      <c r="EF62" s="666"/>
      <c r="EG62" s="339"/>
      <c r="EH62" s="676" t="s">
        <v>1016</v>
      </c>
      <c r="EI62" s="722"/>
      <c r="EJ62" s="666"/>
      <c r="EK62" s="666"/>
      <c r="EL62" s="666"/>
      <c r="EM62" s="666"/>
      <c r="EN62" s="726"/>
      <c r="EO62" s="1065" t="s">
        <v>1016</v>
      </c>
      <c r="EP62" s="1303"/>
      <c r="EQ62" s="639"/>
      <c r="ER62" s="1303"/>
      <c r="ES62" s="639"/>
      <c r="ET62" s="639"/>
      <c r="EU62" s="656"/>
      <c r="EV62" s="676" t="s">
        <v>1016</v>
      </c>
      <c r="EW62" s="97"/>
      <c r="EX62" s="97"/>
      <c r="EY62" s="666"/>
      <c r="EZ62" s="666"/>
      <c r="FA62" s="666"/>
      <c r="FB62" s="79"/>
      <c r="FC62" s="666" t="s">
        <v>1016</v>
      </c>
      <c r="FD62" s="666"/>
      <c r="FE62" s="666"/>
      <c r="FF62" s="639"/>
      <c r="FG62" s="639"/>
      <c r="FH62" s="666"/>
      <c r="FI62" s="607"/>
      <c r="FJ62" s="949" t="s">
        <v>404</v>
      </c>
      <c r="FK62" s="949" t="s">
        <v>444</v>
      </c>
      <c r="FL62" s="925" t="s">
        <v>659</v>
      </c>
      <c r="FM62" s="925" t="s">
        <v>141</v>
      </c>
      <c r="FN62" s="925" t="s">
        <v>2732</v>
      </c>
      <c r="FO62" s="925" t="s">
        <v>1653</v>
      </c>
      <c r="FP62" s="950" t="s">
        <v>2733</v>
      </c>
      <c r="FQ62" s="951" t="s">
        <v>404</v>
      </c>
      <c r="FR62" s="951" t="s">
        <v>444</v>
      </c>
      <c r="FS62" s="926" t="s">
        <v>659</v>
      </c>
      <c r="FT62" s="926" t="s">
        <v>141</v>
      </c>
      <c r="FU62" s="926" t="s">
        <v>2732</v>
      </c>
      <c r="FV62" s="926" t="s">
        <v>1653</v>
      </c>
      <c r="FW62" s="928" t="s">
        <v>2733</v>
      </c>
      <c r="FX62" s="648"/>
      <c r="FY62" s="648"/>
      <c r="FZ62" s="556"/>
      <c r="GA62" s="556"/>
      <c r="GB62" s="556"/>
      <c r="GC62" s="556"/>
      <c r="GD62" s="656"/>
      <c r="GE62" s="676" t="s">
        <v>1016</v>
      </c>
      <c r="GF62" s="676"/>
      <c r="GG62" s="666"/>
      <c r="GH62" s="666"/>
      <c r="GI62" s="666"/>
      <c r="GJ62" s="666"/>
      <c r="GK62" s="656"/>
    </row>
    <row r="63" spans="1:193" ht="57.75" thickBot="1">
      <c r="A63" s="1347" t="s">
        <v>726</v>
      </c>
      <c r="B63" s="57" t="s">
        <v>2370</v>
      </c>
      <c r="C63" s="1381" t="s">
        <v>725</v>
      </c>
      <c r="D63" s="1384" t="s">
        <v>531</v>
      </c>
      <c r="E63" s="1358" t="s">
        <v>531</v>
      </c>
      <c r="F63" s="1358" t="s">
        <v>532</v>
      </c>
      <c r="G63" s="120" t="s">
        <v>222</v>
      </c>
      <c r="H63" s="52"/>
      <c r="I63" s="120" t="s">
        <v>847</v>
      </c>
      <c r="J63" s="52"/>
      <c r="K63" s="166"/>
      <c r="L63" s="839"/>
      <c r="M63" s="1372"/>
      <c r="N63" s="1373"/>
      <c r="O63" s="1373"/>
      <c r="P63" s="1373"/>
      <c r="Q63" s="1373"/>
      <c r="R63" s="1371"/>
      <c r="S63" s="1372" t="s">
        <v>1016</v>
      </c>
      <c r="T63" s="1372"/>
      <c r="U63" s="1373"/>
      <c r="V63" s="1373"/>
      <c r="W63" s="1373"/>
      <c r="X63" s="1373"/>
      <c r="Y63" s="1371"/>
      <c r="Z63" s="839"/>
      <c r="AA63" s="1372"/>
      <c r="AB63" s="1373"/>
      <c r="AC63" s="1373"/>
      <c r="AD63" s="1373"/>
      <c r="AE63" s="1373"/>
      <c r="AF63" s="1325"/>
      <c r="AG63" s="1351" t="s">
        <v>1016</v>
      </c>
      <c r="AH63" s="1351"/>
      <c r="AI63" s="1351"/>
      <c r="AJ63" s="1351"/>
      <c r="AK63" s="1351"/>
      <c r="AL63" s="1351"/>
      <c r="AM63" s="906" t="s">
        <v>1406</v>
      </c>
      <c r="AN63" s="1372"/>
      <c r="AO63" s="81"/>
      <c r="AP63" s="1373"/>
      <c r="AQ63" s="1373"/>
      <c r="AR63" s="1373"/>
      <c r="AS63" s="1373"/>
      <c r="AT63" s="649"/>
      <c r="AU63" s="839" t="s">
        <v>1016</v>
      </c>
      <c r="AV63" s="81"/>
      <c r="AW63" s="1373"/>
      <c r="AX63" s="1373"/>
      <c r="AY63" s="1373"/>
      <c r="AZ63" s="1373"/>
      <c r="BA63" s="1325"/>
      <c r="BB63" s="694" t="s">
        <v>1016</v>
      </c>
      <c r="BC63" s="1366"/>
      <c r="BD63" s="1366"/>
      <c r="BE63" s="1366"/>
      <c r="BF63" s="1366"/>
      <c r="BG63" s="1366"/>
      <c r="BH63" s="1366"/>
      <c r="BI63" s="1366" t="s">
        <v>1016</v>
      </c>
      <c r="BJ63" s="1366"/>
      <c r="BK63" s="1366"/>
      <c r="BL63" s="1366"/>
      <c r="BM63" s="1366"/>
      <c r="BN63" s="1366"/>
      <c r="BO63" s="1366"/>
      <c r="BP63" s="1372" t="s">
        <v>1016</v>
      </c>
      <c r="BQ63" s="1372"/>
      <c r="BR63" s="1373"/>
      <c r="BS63" s="1373"/>
      <c r="BT63" s="1373"/>
      <c r="BU63" s="1373"/>
      <c r="BV63" s="1325"/>
      <c r="BW63" s="1372" t="s">
        <v>1016</v>
      </c>
      <c r="BX63" s="649"/>
      <c r="BY63" s="1373"/>
      <c r="BZ63" s="1373"/>
      <c r="CA63" s="1373"/>
      <c r="CB63" s="1373"/>
      <c r="CC63" s="1325"/>
      <c r="CD63" s="853" t="s">
        <v>1016</v>
      </c>
      <c r="CE63" s="717"/>
      <c r="CF63" s="763"/>
      <c r="CG63" s="763"/>
      <c r="CH63" s="763"/>
      <c r="CI63" s="763"/>
      <c r="CJ63" s="869" t="s">
        <v>1972</v>
      </c>
      <c r="CK63" s="1372" t="s">
        <v>1016</v>
      </c>
      <c r="CL63" s="1372"/>
      <c r="CM63" s="1373"/>
      <c r="CN63" s="1373"/>
      <c r="CO63" s="1373"/>
      <c r="CP63" s="1373"/>
      <c r="CQ63" s="1325"/>
      <c r="CR63" s="1372" t="s">
        <v>2130</v>
      </c>
      <c r="CS63" s="1372"/>
      <c r="CT63" s="1373"/>
      <c r="CU63" s="1373"/>
      <c r="CV63" s="1373"/>
      <c r="CW63" s="1373"/>
      <c r="CX63" s="71"/>
      <c r="CY63" s="1372" t="s">
        <v>1016</v>
      </c>
      <c r="CZ63" s="1372"/>
      <c r="DA63" s="1373"/>
      <c r="DB63" s="1373"/>
      <c r="DC63" s="1373"/>
      <c r="DD63" s="1373"/>
      <c r="DE63" s="71"/>
      <c r="DF63" s="839" t="s">
        <v>1016</v>
      </c>
      <c r="DG63" s="837"/>
      <c r="DH63" s="838"/>
      <c r="DI63" s="838"/>
      <c r="DJ63" s="838"/>
      <c r="DK63" s="838"/>
      <c r="DL63" s="836"/>
      <c r="DM63" s="839" t="s">
        <v>1016</v>
      </c>
      <c r="DN63" s="837"/>
      <c r="DO63" s="838"/>
      <c r="DP63" s="838"/>
      <c r="DQ63" s="838"/>
      <c r="DR63" s="838"/>
      <c r="DS63" s="836"/>
      <c r="DT63" s="837" t="s">
        <v>1016</v>
      </c>
      <c r="DU63" s="837"/>
      <c r="DV63" s="838"/>
      <c r="DW63" s="838"/>
      <c r="DX63" s="838"/>
      <c r="DY63" s="838"/>
      <c r="DZ63" s="646"/>
      <c r="EA63" s="837"/>
      <c r="EB63" s="837"/>
      <c r="EC63" s="838"/>
      <c r="ED63" s="838"/>
      <c r="EE63" s="838"/>
      <c r="EF63" s="838"/>
      <c r="EG63" s="646"/>
      <c r="EH63" s="837" t="s">
        <v>1016</v>
      </c>
      <c r="EI63" s="837"/>
      <c r="EJ63" s="838"/>
      <c r="EK63" s="838"/>
      <c r="EL63" s="838"/>
      <c r="EM63" s="838"/>
      <c r="EN63" s="736"/>
      <c r="EO63" s="611" t="s">
        <v>1016</v>
      </c>
      <c r="EP63" s="1304"/>
      <c r="EQ63" s="1222"/>
      <c r="ER63" s="1304"/>
      <c r="ES63" s="1222"/>
      <c r="ET63" s="1222"/>
      <c r="EU63" s="634"/>
      <c r="EV63" s="837" t="s">
        <v>1016</v>
      </c>
      <c r="EW63" s="91"/>
      <c r="EX63" s="91"/>
      <c r="EY63" s="838"/>
      <c r="EZ63" s="838"/>
      <c r="FA63" s="838"/>
      <c r="FB63" s="836"/>
      <c r="FC63" s="838"/>
      <c r="FD63" s="838"/>
      <c r="FE63" s="838"/>
      <c r="FF63" s="838"/>
      <c r="FG63" s="838"/>
      <c r="FH63" s="838"/>
      <c r="FI63" s="611"/>
      <c r="FJ63" s="975"/>
      <c r="FK63" s="975"/>
      <c r="FL63" s="969"/>
      <c r="FM63" s="969"/>
      <c r="FN63" s="969"/>
      <c r="FO63" s="969"/>
      <c r="FP63" s="76"/>
      <c r="FQ63" s="916"/>
      <c r="FR63" s="916"/>
      <c r="FS63" s="917"/>
      <c r="FT63" s="917"/>
      <c r="FU63" s="917"/>
      <c r="FV63" s="917"/>
      <c r="FW63" s="919"/>
      <c r="FX63" s="837" t="s">
        <v>1016</v>
      </c>
      <c r="FY63" s="837"/>
      <c r="FZ63" s="838"/>
      <c r="GA63" s="838"/>
      <c r="GB63" s="838"/>
      <c r="GC63" s="838"/>
      <c r="GD63" s="646"/>
      <c r="GE63" s="837"/>
      <c r="GF63" s="837"/>
      <c r="GG63" s="672"/>
      <c r="GH63" s="838"/>
      <c r="GI63" s="672"/>
      <c r="GJ63" s="838"/>
      <c r="GK63" s="646"/>
    </row>
    <row r="64" spans="1:193" ht="171.75" thickBot="1">
      <c r="A64" s="1543" t="s">
        <v>728</v>
      </c>
      <c r="B64" s="119" t="s">
        <v>2371</v>
      </c>
      <c r="C64" s="1339" t="s">
        <v>727</v>
      </c>
      <c r="D64" s="1340" t="s">
        <v>531</v>
      </c>
      <c r="E64" s="1337" t="s">
        <v>531</v>
      </c>
      <c r="F64" s="1337" t="s">
        <v>532</v>
      </c>
      <c r="G64" s="120" t="s">
        <v>222</v>
      </c>
      <c r="H64" s="120"/>
      <c r="I64" s="120" t="s">
        <v>994</v>
      </c>
      <c r="J64" s="120"/>
      <c r="K64" s="168"/>
      <c r="L64" s="695"/>
      <c r="M64" s="696"/>
      <c r="N64" s="672"/>
      <c r="O64" s="672"/>
      <c r="P64" s="672"/>
      <c r="Q64" s="672"/>
      <c r="R64" s="697"/>
      <c r="S64" s="696" t="s">
        <v>1016</v>
      </c>
      <c r="T64" s="696"/>
      <c r="U64" s="672"/>
      <c r="V64" s="672"/>
      <c r="W64" s="672"/>
      <c r="X64" s="672"/>
      <c r="Y64" s="697"/>
      <c r="Z64" s="695"/>
      <c r="AA64" s="696"/>
      <c r="AB64" s="1373"/>
      <c r="AC64" s="1373"/>
      <c r="AD64" s="1373"/>
      <c r="AE64" s="672"/>
      <c r="AF64" s="1223"/>
      <c r="AG64" s="187"/>
      <c r="AH64" s="187"/>
      <c r="AI64" s="187"/>
      <c r="AJ64" s="1351"/>
      <c r="AK64" s="1351"/>
      <c r="AL64" s="1351"/>
      <c r="AM64" s="906"/>
      <c r="AN64" s="696"/>
      <c r="AO64" s="696"/>
      <c r="AP64" s="672"/>
      <c r="AQ64" s="672"/>
      <c r="AR64" s="672"/>
      <c r="AS64" s="672"/>
      <c r="AT64" s="699"/>
      <c r="AU64" s="695" t="s">
        <v>531</v>
      </c>
      <c r="AV64" s="696" t="s">
        <v>532</v>
      </c>
      <c r="AW64" s="672" t="s">
        <v>2541</v>
      </c>
      <c r="AX64" s="672"/>
      <c r="AY64" s="672" t="s">
        <v>847</v>
      </c>
      <c r="AZ64" s="713"/>
      <c r="BA64" s="1223"/>
      <c r="BB64" s="694" t="s">
        <v>1016</v>
      </c>
      <c r="BC64" s="1366"/>
      <c r="BD64" s="1366"/>
      <c r="BE64" s="1366"/>
      <c r="BF64" s="1366"/>
      <c r="BG64" s="1366"/>
      <c r="BH64" s="1366"/>
      <c r="BI64" s="1366" t="s">
        <v>1016</v>
      </c>
      <c r="BJ64" s="1366"/>
      <c r="BK64" s="1366"/>
      <c r="BL64" s="1366"/>
      <c r="BM64" s="1366"/>
      <c r="BN64" s="1366"/>
      <c r="BO64" s="1366"/>
      <c r="BP64" s="696"/>
      <c r="BQ64" s="696"/>
      <c r="BR64" s="672"/>
      <c r="BS64" s="672"/>
      <c r="BT64" s="672"/>
      <c r="BU64" s="672"/>
      <c r="BV64" s="1223"/>
      <c r="BW64" s="699"/>
      <c r="BX64" s="699"/>
      <c r="BY64" s="672"/>
      <c r="BZ64" s="672"/>
      <c r="CA64" s="672"/>
      <c r="CB64" s="672"/>
      <c r="CC64" s="1223"/>
      <c r="CD64" s="761" t="s">
        <v>531</v>
      </c>
      <c r="CE64" s="762" t="s">
        <v>532</v>
      </c>
      <c r="CF64" s="858" t="s">
        <v>222</v>
      </c>
      <c r="CG64" s="758"/>
      <c r="CH64" s="758" t="s">
        <v>2047</v>
      </c>
      <c r="CI64" s="758"/>
      <c r="CJ64" s="463"/>
      <c r="CK64" s="695"/>
      <c r="CL64" s="696"/>
      <c r="CM64" s="672"/>
      <c r="CN64" s="672"/>
      <c r="CO64" s="672"/>
      <c r="CP64" s="672"/>
      <c r="CQ64" s="1223"/>
      <c r="CR64" s="1372" t="s">
        <v>2130</v>
      </c>
      <c r="CS64" s="696"/>
      <c r="CT64" s="672"/>
      <c r="CU64" s="672"/>
      <c r="CV64" s="672"/>
      <c r="CW64" s="672"/>
      <c r="CX64" s="131"/>
      <c r="CY64" s="696"/>
      <c r="CZ64" s="696"/>
      <c r="DA64" s="672"/>
      <c r="DB64" s="672"/>
      <c r="DC64" s="672"/>
      <c r="DD64" s="672"/>
      <c r="DE64" s="131" t="s">
        <v>525</v>
      </c>
      <c r="DF64" s="152" t="s">
        <v>531</v>
      </c>
      <c r="DG64" s="699" t="s">
        <v>532</v>
      </c>
      <c r="DH64" s="672" t="s">
        <v>1623</v>
      </c>
      <c r="DI64" s="672"/>
      <c r="DJ64" s="672" t="s">
        <v>1624</v>
      </c>
      <c r="DK64" s="672" t="s">
        <v>639</v>
      </c>
      <c r="DL64" s="698"/>
      <c r="DM64" s="152" t="s">
        <v>1016</v>
      </c>
      <c r="DN64" s="699"/>
      <c r="DO64" s="672"/>
      <c r="DP64" s="672"/>
      <c r="DQ64" s="672"/>
      <c r="DR64" s="672"/>
      <c r="DS64" s="698"/>
      <c r="DT64" s="695"/>
      <c r="DU64" s="696"/>
      <c r="DV64" s="672"/>
      <c r="DW64" s="672"/>
      <c r="DX64" s="672"/>
      <c r="DY64" s="672"/>
      <c r="DZ64" s="698"/>
      <c r="EA64" s="696"/>
      <c r="EB64" s="696"/>
      <c r="EC64" s="672"/>
      <c r="ED64" s="672"/>
      <c r="EE64" s="672"/>
      <c r="EF64" s="672"/>
      <c r="EG64" s="698"/>
      <c r="EH64" s="696" t="s">
        <v>531</v>
      </c>
      <c r="EI64" s="696" t="s">
        <v>532</v>
      </c>
      <c r="EJ64" s="672" t="s">
        <v>222</v>
      </c>
      <c r="EK64" s="672"/>
      <c r="EL64" s="672" t="s">
        <v>1981</v>
      </c>
      <c r="EM64" s="669" t="s">
        <v>691</v>
      </c>
      <c r="EN64" s="735" t="s">
        <v>1601</v>
      </c>
      <c r="EO64" s="606" t="s">
        <v>531</v>
      </c>
      <c r="EP64" s="658" t="s">
        <v>532</v>
      </c>
      <c r="EQ64" s="658" t="s">
        <v>1717</v>
      </c>
      <c r="ER64" s="672"/>
      <c r="ES64" s="658" t="s">
        <v>994</v>
      </c>
      <c r="ET64" s="672"/>
      <c r="EU64" s="1294" t="s">
        <v>2497</v>
      </c>
      <c r="EV64" s="696" t="s">
        <v>602</v>
      </c>
      <c r="EW64" s="673" t="s">
        <v>532</v>
      </c>
      <c r="EX64" s="673" t="s">
        <v>228</v>
      </c>
      <c r="EY64" s="672"/>
      <c r="EZ64" s="672" t="s">
        <v>847</v>
      </c>
      <c r="FA64" s="672"/>
      <c r="FB64" s="701"/>
      <c r="FC64" s="658"/>
      <c r="FD64" s="658"/>
      <c r="FE64" s="658"/>
      <c r="FF64" s="658"/>
      <c r="FG64" s="658"/>
      <c r="FH64" s="658"/>
      <c r="FI64" s="606"/>
      <c r="FJ64" s="976" t="s">
        <v>531</v>
      </c>
      <c r="FK64" s="976" t="s">
        <v>532</v>
      </c>
      <c r="FL64" s="486" t="s">
        <v>780</v>
      </c>
      <c r="FM64" s="486"/>
      <c r="FN64" s="486" t="s">
        <v>994</v>
      </c>
      <c r="FO64" s="486"/>
      <c r="FP64" s="977" t="s">
        <v>2311</v>
      </c>
      <c r="FQ64" s="934" t="s">
        <v>531</v>
      </c>
      <c r="FR64" s="934" t="s">
        <v>532</v>
      </c>
      <c r="FS64" s="931" t="s">
        <v>780</v>
      </c>
      <c r="FT64" s="931"/>
      <c r="FU64" s="931" t="s">
        <v>994</v>
      </c>
      <c r="FV64" s="931"/>
      <c r="FW64" s="935" t="s">
        <v>2311</v>
      </c>
      <c r="FX64" s="696"/>
      <c r="FY64" s="696"/>
      <c r="FZ64" s="672"/>
      <c r="GA64" s="672"/>
      <c r="GB64" s="672"/>
      <c r="GC64" s="672"/>
      <c r="GD64" s="698"/>
      <c r="GE64" s="696"/>
      <c r="GF64" s="696"/>
      <c r="GG64" s="672"/>
      <c r="GH64" s="672"/>
      <c r="GI64" s="672"/>
      <c r="GJ64" s="672"/>
      <c r="GK64" s="698"/>
    </row>
    <row r="65" spans="1:193" ht="129" thickBot="1">
      <c r="A65" s="1544"/>
      <c r="B65" s="815"/>
      <c r="C65" s="1383"/>
      <c r="D65" s="1386" t="s">
        <v>404</v>
      </c>
      <c r="E65" s="1356" t="s">
        <v>1016</v>
      </c>
      <c r="F65" s="1356"/>
      <c r="G65" s="1343"/>
      <c r="H65" s="1343"/>
      <c r="I65" s="1343"/>
      <c r="J65" s="1343"/>
      <c r="K65" s="1346"/>
      <c r="L65" s="1363"/>
      <c r="M65" s="1357"/>
      <c r="N65" s="1359"/>
      <c r="O65" s="1359"/>
      <c r="P65" s="1359"/>
      <c r="Q65" s="1359"/>
      <c r="R65" s="643"/>
      <c r="S65" s="1357"/>
      <c r="T65" s="1357"/>
      <c r="U65" s="1359"/>
      <c r="V65" s="1359"/>
      <c r="W65" s="1359"/>
      <c r="X65" s="1359"/>
      <c r="Y65" s="643"/>
      <c r="Z65" s="1363" t="s">
        <v>404</v>
      </c>
      <c r="AA65" s="1357" t="s">
        <v>155</v>
      </c>
      <c r="AB65" s="1359" t="s">
        <v>201</v>
      </c>
      <c r="AC65" s="1359" t="s">
        <v>995</v>
      </c>
      <c r="AD65" s="1359" t="s">
        <v>200</v>
      </c>
      <c r="AE65" s="1359"/>
      <c r="AF65" s="1355" t="s">
        <v>1878</v>
      </c>
      <c r="AG65" s="187"/>
      <c r="AH65" s="187"/>
      <c r="AI65" s="187"/>
      <c r="AJ65" s="1351"/>
      <c r="AK65" s="1351"/>
      <c r="AL65" s="1351"/>
      <c r="AM65" s="906"/>
      <c r="AN65" s="682" t="s">
        <v>404</v>
      </c>
      <c r="AO65" s="101" t="s">
        <v>2095</v>
      </c>
      <c r="AP65" s="1336" t="s">
        <v>2089</v>
      </c>
      <c r="AQ65" s="1336" t="s">
        <v>961</v>
      </c>
      <c r="AR65" s="1336" t="s">
        <v>1003</v>
      </c>
      <c r="AS65" s="1359" t="s">
        <v>2096</v>
      </c>
      <c r="AT65" s="684" t="s">
        <v>2097</v>
      </c>
      <c r="AU65" s="665"/>
      <c r="AV65" s="101"/>
      <c r="AW65" s="1336"/>
      <c r="AX65" s="1336"/>
      <c r="AY65" s="1336"/>
      <c r="AZ65" s="1359"/>
      <c r="BA65" s="685"/>
      <c r="BB65" s="694"/>
      <c r="BC65" s="1366"/>
      <c r="BD65" s="1366"/>
      <c r="BE65" s="1366"/>
      <c r="BF65" s="1366"/>
      <c r="BG65" s="1366"/>
      <c r="BH65" s="1366"/>
      <c r="BI65" s="1366"/>
      <c r="BJ65" s="1366"/>
      <c r="BK65" s="1366"/>
      <c r="BL65" s="1366"/>
      <c r="BM65" s="1366"/>
      <c r="BN65" s="1366"/>
      <c r="BO65" s="1366"/>
      <c r="BP65" s="1357"/>
      <c r="BQ65" s="1357"/>
      <c r="BR65" s="1359"/>
      <c r="BS65" s="1359"/>
      <c r="BT65" s="1359"/>
      <c r="BU65" s="1359"/>
      <c r="BV65" s="1355"/>
      <c r="BW65" s="1357"/>
      <c r="BX65" s="1360"/>
      <c r="BY65" s="1359"/>
      <c r="BZ65" s="1359"/>
      <c r="CA65" s="1359"/>
      <c r="CB65" s="1359"/>
      <c r="CC65" s="1355"/>
      <c r="CD65" s="1349"/>
      <c r="CE65" s="1349"/>
      <c r="CF65" s="1350"/>
      <c r="CG65" s="1350"/>
      <c r="CH65" s="1350"/>
      <c r="CI65" s="1350"/>
      <c r="CJ65" s="448"/>
      <c r="CK65" s="1357"/>
      <c r="CL65" s="1357"/>
      <c r="CM65" s="1359"/>
      <c r="CN65" s="1359"/>
      <c r="CO65" s="1359"/>
      <c r="CP65" s="1359"/>
      <c r="CQ65" s="1355"/>
      <c r="CR65" s="1372" t="s">
        <v>2130</v>
      </c>
      <c r="CS65" s="1357"/>
      <c r="CT65" s="1359"/>
      <c r="CU65" s="1359"/>
      <c r="CV65" s="1359"/>
      <c r="CW65" s="1359"/>
      <c r="CX65" s="126"/>
      <c r="CY65" s="1357"/>
      <c r="CZ65" s="1357"/>
      <c r="DA65" s="1359"/>
      <c r="DB65" s="1359"/>
      <c r="DC65" s="1359"/>
      <c r="DD65" s="1359"/>
      <c r="DE65" s="126"/>
      <c r="DF65" s="665"/>
      <c r="DG65" s="636"/>
      <c r="DH65" s="639"/>
      <c r="DI65" s="639"/>
      <c r="DJ65" s="639"/>
      <c r="DK65" s="639"/>
      <c r="DL65" s="634"/>
      <c r="DM65" s="665"/>
      <c r="DN65" s="636"/>
      <c r="DO65" s="639"/>
      <c r="DP65" s="639"/>
      <c r="DQ65" s="639"/>
      <c r="DR65" s="639"/>
      <c r="DS65" s="634"/>
      <c r="DT65" s="636"/>
      <c r="DU65" s="636"/>
      <c r="DV65" s="639"/>
      <c r="DW65" s="639"/>
      <c r="DX65" s="639"/>
      <c r="DY65" s="639"/>
      <c r="DZ65" s="634"/>
      <c r="EA65" s="636"/>
      <c r="EB65" s="636"/>
      <c r="EC65" s="639"/>
      <c r="ED65" s="639"/>
      <c r="EE65" s="639"/>
      <c r="EF65" s="639"/>
      <c r="EG65" s="634"/>
      <c r="EH65" s="636"/>
      <c r="EI65" s="636"/>
      <c r="EJ65" s="639"/>
      <c r="EK65" s="639"/>
      <c r="EL65" s="639"/>
      <c r="EM65" s="639"/>
      <c r="EN65" s="734"/>
      <c r="EO65" s="607"/>
      <c r="EP65" s="666"/>
      <c r="EQ65" s="666"/>
      <c r="ER65" s="666"/>
      <c r="ES65" s="666"/>
      <c r="ET65" s="666"/>
      <c r="EU65" s="656"/>
      <c r="EV65" s="636"/>
      <c r="EW65" s="80"/>
      <c r="EX65" s="666"/>
      <c r="EY65" s="666"/>
      <c r="EZ65" s="97"/>
      <c r="FA65" s="80"/>
      <c r="FB65" s="164"/>
      <c r="FC65" s="666"/>
      <c r="FD65" s="666"/>
      <c r="FE65" s="666"/>
      <c r="FF65" s="666"/>
      <c r="FG65" s="666"/>
      <c r="FH65" s="666"/>
      <c r="FI65" s="607"/>
      <c r="FJ65" s="964"/>
      <c r="FK65" s="964"/>
      <c r="FL65" s="820"/>
      <c r="FM65" s="820"/>
      <c r="FN65" s="820"/>
      <c r="FO65" s="820"/>
      <c r="FP65" s="965"/>
      <c r="FQ65" s="966"/>
      <c r="FR65" s="966"/>
      <c r="FS65" s="967"/>
      <c r="FT65" s="967"/>
      <c r="FU65" s="967"/>
      <c r="FV65" s="967"/>
      <c r="FW65" s="968"/>
      <c r="FX65" s="636"/>
      <c r="FY65" s="636"/>
      <c r="FZ65" s="639"/>
      <c r="GA65" s="639"/>
      <c r="GB65" s="639"/>
      <c r="GC65" s="639"/>
      <c r="GD65" s="634"/>
      <c r="GE65" s="636"/>
      <c r="GF65" s="636"/>
      <c r="GG65" s="645"/>
      <c r="GH65" s="639"/>
      <c r="GI65" s="639"/>
      <c r="GJ65" s="639"/>
      <c r="GK65" s="634"/>
    </row>
    <row r="66" spans="1:193" ht="385.5" thickBot="1">
      <c r="A66" s="1588" t="s">
        <v>729</v>
      </c>
      <c r="B66" s="1338" t="s">
        <v>2372</v>
      </c>
      <c r="C66" s="1339" t="s">
        <v>208</v>
      </c>
      <c r="D66" s="1340" t="s">
        <v>533</v>
      </c>
      <c r="E66" s="1337" t="s">
        <v>533</v>
      </c>
      <c r="F66" s="1337" t="s">
        <v>832</v>
      </c>
      <c r="G66" s="120" t="s">
        <v>843</v>
      </c>
      <c r="H66" s="120" t="s">
        <v>999</v>
      </c>
      <c r="I66" s="120" t="s">
        <v>1000</v>
      </c>
      <c r="J66" s="120" t="s">
        <v>849</v>
      </c>
      <c r="K66" s="1346" t="s">
        <v>1811</v>
      </c>
      <c r="L66" s="695" t="s">
        <v>533</v>
      </c>
      <c r="M66" s="696" t="s">
        <v>825</v>
      </c>
      <c r="N66" s="713" t="s">
        <v>843</v>
      </c>
      <c r="O66" s="713" t="s">
        <v>999</v>
      </c>
      <c r="P66" s="713" t="s">
        <v>1000</v>
      </c>
      <c r="Q66" s="672"/>
      <c r="R66" s="697" t="s">
        <v>1065</v>
      </c>
      <c r="S66" s="696"/>
      <c r="T66" s="696"/>
      <c r="U66" s="672"/>
      <c r="V66" s="672"/>
      <c r="W66" s="672"/>
      <c r="X66" s="672"/>
      <c r="Y66" s="1223" t="s">
        <v>255</v>
      </c>
      <c r="Z66" s="695"/>
      <c r="AA66" s="696"/>
      <c r="AB66" s="672"/>
      <c r="AC66" s="672"/>
      <c r="AD66" s="672"/>
      <c r="AE66" s="672"/>
      <c r="AF66" s="1223"/>
      <c r="AG66" s="1351" t="s">
        <v>533</v>
      </c>
      <c r="AH66" s="1351" t="s">
        <v>832</v>
      </c>
      <c r="AI66" s="1351" t="s">
        <v>1412</v>
      </c>
      <c r="AJ66" s="1351" t="s">
        <v>999</v>
      </c>
      <c r="AK66" s="1351" t="s">
        <v>1000</v>
      </c>
      <c r="AL66" s="1351" t="s">
        <v>978</v>
      </c>
      <c r="AM66" s="1557"/>
      <c r="AN66" s="696" t="s">
        <v>533</v>
      </c>
      <c r="AO66" s="1337" t="s">
        <v>832</v>
      </c>
      <c r="AP66" s="672" t="s">
        <v>2098</v>
      </c>
      <c r="AQ66" s="672" t="s">
        <v>961</v>
      </c>
      <c r="AR66" s="672" t="s">
        <v>1000</v>
      </c>
      <c r="AS66" s="672" t="s">
        <v>846</v>
      </c>
      <c r="AT66" s="913" t="s">
        <v>2099</v>
      </c>
      <c r="AU66" s="839" t="s">
        <v>1016</v>
      </c>
      <c r="AV66" s="1337"/>
      <c r="AW66" s="672"/>
      <c r="AX66" s="672"/>
      <c r="AY66" s="672"/>
      <c r="AZ66" s="672"/>
      <c r="BA66" s="701"/>
      <c r="BB66" s="694" t="s">
        <v>533</v>
      </c>
      <c r="BC66" s="1366" t="s">
        <v>825</v>
      </c>
      <c r="BD66" s="1366" t="s">
        <v>1500</v>
      </c>
      <c r="BE66" s="1366" t="s">
        <v>844</v>
      </c>
      <c r="BF66" s="1366" t="s">
        <v>1003</v>
      </c>
      <c r="BG66" s="1366"/>
      <c r="BH66" s="1366" t="s">
        <v>1894</v>
      </c>
      <c r="BI66" s="1366"/>
      <c r="BJ66" s="1366"/>
      <c r="BK66" s="1366"/>
      <c r="BL66" s="1366"/>
      <c r="BM66" s="1366"/>
      <c r="BN66" s="1366"/>
      <c r="BO66" s="1366"/>
      <c r="BP66" s="695"/>
      <c r="BQ66" s="696"/>
      <c r="BR66" s="672"/>
      <c r="BS66" s="672"/>
      <c r="BT66" s="672"/>
      <c r="BU66" s="672"/>
      <c r="BV66" s="1223" t="s">
        <v>450</v>
      </c>
      <c r="BW66" s="699"/>
      <c r="BX66" s="699"/>
      <c r="BY66" s="672"/>
      <c r="BZ66" s="672"/>
      <c r="CA66" s="672"/>
      <c r="CB66" s="672"/>
      <c r="CC66" s="1223"/>
      <c r="CD66" s="762" t="s">
        <v>533</v>
      </c>
      <c r="CE66" s="762" t="s">
        <v>2068</v>
      </c>
      <c r="CF66" s="758" t="s">
        <v>649</v>
      </c>
      <c r="CG66" s="758" t="s">
        <v>650</v>
      </c>
      <c r="CH66" s="758" t="s">
        <v>1000</v>
      </c>
      <c r="CI66" s="758" t="s">
        <v>639</v>
      </c>
      <c r="CJ66" s="463" t="s">
        <v>660</v>
      </c>
      <c r="CK66" s="695"/>
      <c r="CL66" s="696"/>
      <c r="CM66" s="672"/>
      <c r="CN66" s="672"/>
      <c r="CO66" s="672"/>
      <c r="CP66" s="672"/>
      <c r="CQ66" s="1223"/>
      <c r="CR66" s="1372" t="s">
        <v>2130</v>
      </c>
      <c r="CS66" s="696"/>
      <c r="CT66" s="672"/>
      <c r="CU66" s="672"/>
      <c r="CV66" s="672"/>
      <c r="CW66" s="672"/>
      <c r="CX66" s="1357"/>
      <c r="CY66" s="696" t="s">
        <v>533</v>
      </c>
      <c r="CZ66" s="696" t="s">
        <v>1857</v>
      </c>
      <c r="DA66" s="672" t="s">
        <v>843</v>
      </c>
      <c r="DB66" s="672" t="s">
        <v>999</v>
      </c>
      <c r="DC66" s="672" t="s">
        <v>1000</v>
      </c>
      <c r="DD66" s="672" t="s">
        <v>849</v>
      </c>
      <c r="DE66" s="636" t="s">
        <v>1811</v>
      </c>
      <c r="DF66" s="152" t="s">
        <v>1016</v>
      </c>
      <c r="DG66" s="699"/>
      <c r="DH66" s="672"/>
      <c r="DI66" s="672"/>
      <c r="DJ66" s="672"/>
      <c r="DK66" s="672"/>
      <c r="DL66" s="132"/>
      <c r="DM66" s="152" t="s">
        <v>1016</v>
      </c>
      <c r="DN66" s="699"/>
      <c r="DO66" s="672"/>
      <c r="DP66" s="672"/>
      <c r="DQ66" s="672"/>
      <c r="DR66" s="672"/>
      <c r="DS66" s="132"/>
      <c r="DT66" s="696"/>
      <c r="DU66" s="696"/>
      <c r="DV66" s="672"/>
      <c r="DW66" s="672"/>
      <c r="DX66" s="672"/>
      <c r="DY66" s="672"/>
      <c r="DZ66" s="701"/>
      <c r="EA66" s="695"/>
      <c r="EB66" s="696"/>
      <c r="EC66" s="672"/>
      <c r="ED66" s="672"/>
      <c r="EE66" s="672"/>
      <c r="EF66" s="672"/>
      <c r="EG66" s="698"/>
      <c r="EH66" s="769"/>
      <c r="EI66" s="769"/>
      <c r="EJ66" s="770"/>
      <c r="EK66" s="770"/>
      <c r="EL66" s="770"/>
      <c r="EM66" s="770"/>
      <c r="EN66" s="743"/>
      <c r="EO66" s="606" t="s">
        <v>533</v>
      </c>
      <c r="EP66" s="658" t="s">
        <v>1577</v>
      </c>
      <c r="EQ66" s="658" t="s">
        <v>1718</v>
      </c>
      <c r="ER66" s="672" t="s">
        <v>999</v>
      </c>
      <c r="ES66" s="658" t="s">
        <v>1000</v>
      </c>
      <c r="ET66" s="672" t="s">
        <v>849</v>
      </c>
      <c r="EU66" s="1223"/>
      <c r="EV66" s="696" t="s">
        <v>533</v>
      </c>
      <c r="EW66" s="673" t="s">
        <v>832</v>
      </c>
      <c r="EX66" s="673" t="s">
        <v>229</v>
      </c>
      <c r="EY66" s="672" t="s">
        <v>1845</v>
      </c>
      <c r="EZ66" s="672" t="s">
        <v>230</v>
      </c>
      <c r="FA66" s="672" t="s">
        <v>849</v>
      </c>
      <c r="FB66" s="701"/>
      <c r="FC66" s="658" t="s">
        <v>533</v>
      </c>
      <c r="FD66" s="658" t="s">
        <v>832</v>
      </c>
      <c r="FE66" s="658" t="s">
        <v>2183</v>
      </c>
      <c r="FF66" s="658" t="s">
        <v>999</v>
      </c>
      <c r="FG66" s="658" t="s">
        <v>1000</v>
      </c>
      <c r="FH66" s="658" t="s">
        <v>849</v>
      </c>
      <c r="FI66" s="606"/>
      <c r="FJ66" s="976" t="s">
        <v>533</v>
      </c>
      <c r="FK66" s="976" t="s">
        <v>832</v>
      </c>
      <c r="FL66" s="486" t="s">
        <v>1649</v>
      </c>
      <c r="FM66" s="486" t="s">
        <v>999</v>
      </c>
      <c r="FN66" s="486" t="s">
        <v>1000</v>
      </c>
      <c r="FO66" s="486" t="s">
        <v>849</v>
      </c>
      <c r="FP66" s="977" t="s">
        <v>1654</v>
      </c>
      <c r="FQ66" s="934" t="s">
        <v>533</v>
      </c>
      <c r="FR66" s="934" t="s">
        <v>832</v>
      </c>
      <c r="FS66" s="931" t="s">
        <v>1649</v>
      </c>
      <c r="FT66" s="931" t="s">
        <v>999</v>
      </c>
      <c r="FU66" s="931" t="s">
        <v>1000</v>
      </c>
      <c r="FV66" s="931" t="s">
        <v>849</v>
      </c>
      <c r="FW66" s="935" t="s">
        <v>451</v>
      </c>
      <c r="FX66" s="574" t="s">
        <v>533</v>
      </c>
      <c r="FY66" s="575" t="s">
        <v>917</v>
      </c>
      <c r="FZ66" s="567" t="s">
        <v>843</v>
      </c>
      <c r="GA66" s="567" t="s">
        <v>999</v>
      </c>
      <c r="GB66" s="567" t="s">
        <v>2448</v>
      </c>
      <c r="GC66" s="568" t="s">
        <v>978</v>
      </c>
      <c r="GD66" s="576" t="s">
        <v>867</v>
      </c>
      <c r="GE66" s="696" t="s">
        <v>533</v>
      </c>
      <c r="GF66" s="696" t="s">
        <v>832</v>
      </c>
      <c r="GG66" s="692" t="s">
        <v>1123</v>
      </c>
      <c r="GH66" s="672" t="s">
        <v>141</v>
      </c>
      <c r="GI66" s="672" t="s">
        <v>631</v>
      </c>
      <c r="GJ66" s="672" t="s">
        <v>846</v>
      </c>
      <c r="GK66" s="698"/>
    </row>
    <row r="67" spans="1:193" ht="257.25" thickBot="1">
      <c r="A67" s="1589"/>
      <c r="B67" s="1402"/>
      <c r="C67" s="1404"/>
      <c r="D67" s="1405" t="s">
        <v>531</v>
      </c>
      <c r="E67" s="1401" t="s">
        <v>531</v>
      </c>
      <c r="F67" s="1401" t="s">
        <v>795</v>
      </c>
      <c r="G67" s="73" t="s">
        <v>1837</v>
      </c>
      <c r="H67" s="73"/>
      <c r="I67" s="73" t="s">
        <v>855</v>
      </c>
      <c r="J67" s="73" t="s">
        <v>849</v>
      </c>
      <c r="K67" s="171" t="s">
        <v>1509</v>
      </c>
      <c r="L67" s="70"/>
      <c r="M67" s="1403"/>
      <c r="N67" s="658"/>
      <c r="O67" s="658"/>
      <c r="P67" s="658"/>
      <c r="Q67" s="658"/>
      <c r="R67" s="655"/>
      <c r="S67" s="1403"/>
      <c r="T67" s="1403"/>
      <c r="U67" s="658"/>
      <c r="V67" s="658"/>
      <c r="W67" s="658"/>
      <c r="X67" s="658"/>
      <c r="Y67" s="655"/>
      <c r="Z67" s="70"/>
      <c r="AA67" s="1403"/>
      <c r="AB67" s="658"/>
      <c r="AC67" s="658"/>
      <c r="AD67" s="658"/>
      <c r="AE67" s="658"/>
      <c r="AF67" s="655"/>
      <c r="AG67" s="1351" t="s">
        <v>531</v>
      </c>
      <c r="AH67" s="1351" t="s">
        <v>795</v>
      </c>
      <c r="AI67" s="1351" t="s">
        <v>1417</v>
      </c>
      <c r="AJ67" s="1351"/>
      <c r="AK67" s="1351" t="s">
        <v>855</v>
      </c>
      <c r="AL67" s="1351" t="s">
        <v>639</v>
      </c>
      <c r="AM67" s="1558"/>
      <c r="AN67" s="1403"/>
      <c r="AO67" s="1403"/>
      <c r="AP67" s="658"/>
      <c r="AQ67" s="658"/>
      <c r="AR67" s="658"/>
      <c r="AS67" s="658"/>
      <c r="AT67" s="667"/>
      <c r="AU67" s="839" t="s">
        <v>1016</v>
      </c>
      <c r="AV67" s="1403"/>
      <c r="AW67" s="658"/>
      <c r="AX67" s="658"/>
      <c r="AY67" s="658"/>
      <c r="AZ67" s="658"/>
      <c r="BA67" s="655"/>
      <c r="BB67" s="694" t="s">
        <v>531</v>
      </c>
      <c r="BC67" s="1366" t="s">
        <v>1895</v>
      </c>
      <c r="BD67" s="1366" t="s">
        <v>1896</v>
      </c>
      <c r="BE67" s="1366"/>
      <c r="BF67" s="1366" t="s">
        <v>2341</v>
      </c>
      <c r="BG67" s="1366"/>
      <c r="BH67" s="1366" t="s">
        <v>1897</v>
      </c>
      <c r="BI67" s="1366"/>
      <c r="BJ67" s="1366"/>
      <c r="BK67" s="1366"/>
      <c r="BL67" s="1366"/>
      <c r="BM67" s="1366"/>
      <c r="BN67" s="1366"/>
      <c r="BO67" s="1366"/>
      <c r="BP67" s="1403"/>
      <c r="BQ67" s="1403"/>
      <c r="BR67" s="658"/>
      <c r="BS67" s="658"/>
      <c r="BT67" s="658"/>
      <c r="BU67" s="658"/>
      <c r="BV67" s="655"/>
      <c r="BW67" s="667"/>
      <c r="BX67" s="667"/>
      <c r="BY67" s="658"/>
      <c r="BZ67" s="658"/>
      <c r="CA67" s="658"/>
      <c r="CB67" s="658"/>
      <c r="CC67" s="655"/>
      <c r="CD67" s="870" t="s">
        <v>531</v>
      </c>
      <c r="CE67" s="450" t="s">
        <v>795</v>
      </c>
      <c r="CF67" s="861" t="s">
        <v>2048</v>
      </c>
      <c r="CG67" s="449"/>
      <c r="CH67" s="449" t="s">
        <v>656</v>
      </c>
      <c r="CI67" s="449" t="s">
        <v>639</v>
      </c>
      <c r="CJ67" s="871"/>
      <c r="CK67" s="1403"/>
      <c r="CL67" s="1403"/>
      <c r="CM67" s="658"/>
      <c r="CN67" s="658"/>
      <c r="CO67" s="658"/>
      <c r="CP67" s="658"/>
      <c r="CQ67" s="655"/>
      <c r="CR67" s="1372" t="s">
        <v>2130</v>
      </c>
      <c r="CS67" s="1403"/>
      <c r="CT67" s="658"/>
      <c r="CU67" s="658"/>
      <c r="CV67" s="658"/>
      <c r="CW67" s="658"/>
      <c r="CX67" s="655"/>
      <c r="CY67" s="1403"/>
      <c r="CZ67" s="1403"/>
      <c r="DA67" s="658"/>
      <c r="DB67" s="658"/>
      <c r="DC67" s="658"/>
      <c r="DD67" s="658"/>
      <c r="DE67" s="655"/>
      <c r="DF67" s="70" t="s">
        <v>531</v>
      </c>
      <c r="DG67" s="654" t="s">
        <v>795</v>
      </c>
      <c r="DH67" s="658" t="s">
        <v>1626</v>
      </c>
      <c r="DI67" s="658"/>
      <c r="DJ67" s="658" t="s">
        <v>640</v>
      </c>
      <c r="DK67" s="658" t="s">
        <v>639</v>
      </c>
      <c r="DL67" s="655" t="s">
        <v>1625</v>
      </c>
      <c r="DM67" s="70"/>
      <c r="DN67" s="654"/>
      <c r="DO67" s="658"/>
      <c r="DP67" s="658"/>
      <c r="DQ67" s="658"/>
      <c r="DR67" s="658"/>
      <c r="DS67" s="655" t="s">
        <v>2427</v>
      </c>
      <c r="DT67" s="654"/>
      <c r="DU67" s="654"/>
      <c r="DV67" s="658"/>
      <c r="DW67" s="658"/>
      <c r="DX67" s="658"/>
      <c r="DY67" s="658"/>
      <c r="DZ67" s="655"/>
      <c r="EA67" s="654"/>
      <c r="EB67" s="654"/>
      <c r="EC67" s="658"/>
      <c r="ED67" s="658"/>
      <c r="EE67" s="658"/>
      <c r="EF67" s="658"/>
      <c r="EG67" s="655"/>
      <c r="EH67" s="779"/>
      <c r="EI67" s="779"/>
      <c r="EJ67" s="715"/>
      <c r="EK67" s="715"/>
      <c r="EL67" s="715"/>
      <c r="EM67" s="715"/>
      <c r="EN67" s="738"/>
      <c r="EO67" s="1226" t="s">
        <v>531</v>
      </c>
      <c r="EP67" s="1225" t="s">
        <v>795</v>
      </c>
      <c r="EQ67" s="1225" t="s">
        <v>1881</v>
      </c>
      <c r="ER67" s="658"/>
      <c r="ES67" s="1225" t="s">
        <v>855</v>
      </c>
      <c r="ET67" s="658" t="s">
        <v>849</v>
      </c>
      <c r="EU67" s="655"/>
      <c r="EV67" s="70" t="s">
        <v>531</v>
      </c>
      <c r="EW67" s="122" t="s">
        <v>795</v>
      </c>
      <c r="EX67" s="122" t="s">
        <v>1846</v>
      </c>
      <c r="EY67" s="658"/>
      <c r="EZ67" s="658" t="s">
        <v>1003</v>
      </c>
      <c r="FA67" s="658" t="s">
        <v>846</v>
      </c>
      <c r="FB67" s="145" t="s">
        <v>1610</v>
      </c>
      <c r="FC67" s="692" t="s">
        <v>531</v>
      </c>
      <c r="FD67" s="692" t="s">
        <v>795</v>
      </c>
      <c r="FE67" s="692" t="s">
        <v>2184</v>
      </c>
      <c r="FF67" s="692"/>
      <c r="FG67" s="692" t="s">
        <v>855</v>
      </c>
      <c r="FH67" s="692" t="s">
        <v>849</v>
      </c>
      <c r="FI67" s="711"/>
      <c r="FJ67" s="489" t="s">
        <v>531</v>
      </c>
      <c r="FK67" s="489" t="s">
        <v>795</v>
      </c>
      <c r="FL67" s="1167" t="s">
        <v>2306</v>
      </c>
      <c r="FM67" s="1167"/>
      <c r="FN67" s="1167" t="s">
        <v>855</v>
      </c>
      <c r="FO67" s="909" t="s">
        <v>849</v>
      </c>
      <c r="FP67" s="147" t="s">
        <v>2312</v>
      </c>
      <c r="FQ67" s="936" t="s">
        <v>531</v>
      </c>
      <c r="FR67" s="936" t="s">
        <v>795</v>
      </c>
      <c r="FS67" s="1167" t="s">
        <v>2306</v>
      </c>
      <c r="FT67" s="937"/>
      <c r="FU67" s="937" t="s">
        <v>855</v>
      </c>
      <c r="FV67" s="962" t="s">
        <v>849</v>
      </c>
      <c r="FW67" s="147" t="s">
        <v>2312</v>
      </c>
      <c r="FX67" s="653" t="s">
        <v>531</v>
      </c>
      <c r="FY67" s="653" t="s">
        <v>795</v>
      </c>
      <c r="FZ67" s="577" t="s">
        <v>1915</v>
      </c>
      <c r="GA67" s="577"/>
      <c r="GB67" s="577" t="s">
        <v>2449</v>
      </c>
      <c r="GC67" s="558" t="s">
        <v>978</v>
      </c>
      <c r="GD67" s="578"/>
      <c r="GE67" s="696" t="s">
        <v>531</v>
      </c>
      <c r="GF67" s="696" t="s">
        <v>1075</v>
      </c>
      <c r="GG67" s="692" t="s">
        <v>1124</v>
      </c>
      <c r="GH67" s="672" t="s">
        <v>271</v>
      </c>
      <c r="GI67" s="672" t="s">
        <v>631</v>
      </c>
      <c r="GJ67" s="672" t="s">
        <v>846</v>
      </c>
      <c r="GK67" s="655"/>
    </row>
    <row r="68" spans="1:193" ht="100.5" customHeight="1" thickBot="1">
      <c r="A68" s="1590"/>
      <c r="B68" s="1341"/>
      <c r="C68" s="1057"/>
      <c r="D68" s="1386" t="s">
        <v>404</v>
      </c>
      <c r="E68" s="1356" t="s">
        <v>404</v>
      </c>
      <c r="F68" s="1356" t="s">
        <v>795</v>
      </c>
      <c r="G68" s="1343" t="s">
        <v>843</v>
      </c>
      <c r="H68" s="1343" t="s">
        <v>999</v>
      </c>
      <c r="I68" s="1343" t="s">
        <v>1000</v>
      </c>
      <c r="J68" s="1343" t="s">
        <v>849</v>
      </c>
      <c r="K68" s="1346" t="s">
        <v>1812</v>
      </c>
      <c r="L68" s="1363"/>
      <c r="M68" s="1357"/>
      <c r="N68" s="1359"/>
      <c r="O68" s="1359"/>
      <c r="P68" s="1359"/>
      <c r="Q68" s="1359"/>
      <c r="R68" s="1355"/>
      <c r="S68" s="1357"/>
      <c r="T68" s="1357"/>
      <c r="U68" s="1359"/>
      <c r="V68" s="1359"/>
      <c r="W68" s="1359"/>
      <c r="X68" s="1359"/>
      <c r="Y68" s="1355"/>
      <c r="Z68" s="1363"/>
      <c r="AA68" s="1357"/>
      <c r="AB68" s="1359"/>
      <c r="AC68" s="1359"/>
      <c r="AD68" s="1359"/>
      <c r="AE68" s="1359"/>
      <c r="AF68" s="1355"/>
      <c r="AG68" s="1421" t="s">
        <v>404</v>
      </c>
      <c r="AH68" s="1421" t="s">
        <v>795</v>
      </c>
      <c r="AI68" s="1351" t="s">
        <v>1412</v>
      </c>
      <c r="AJ68" s="1351" t="s">
        <v>999</v>
      </c>
      <c r="AK68" s="1351" t="s">
        <v>1000</v>
      </c>
      <c r="AL68" s="1351" t="s">
        <v>978</v>
      </c>
      <c r="AM68" s="1559"/>
      <c r="AN68" s="1357"/>
      <c r="AO68" s="1357"/>
      <c r="AP68" s="1359"/>
      <c r="AQ68" s="1359"/>
      <c r="AR68" s="1359"/>
      <c r="AS68" s="1359"/>
      <c r="AT68" s="1360"/>
      <c r="AU68" s="839" t="s">
        <v>1016</v>
      </c>
      <c r="AV68" s="1357"/>
      <c r="AW68" s="1359"/>
      <c r="AX68" s="1359"/>
      <c r="AY68" s="1359"/>
      <c r="AZ68" s="1359"/>
      <c r="BA68" s="1355"/>
      <c r="BB68" s="694" t="s">
        <v>404</v>
      </c>
      <c r="BC68" s="1366" t="s">
        <v>2342</v>
      </c>
      <c r="BD68" s="1366" t="s">
        <v>1500</v>
      </c>
      <c r="BE68" s="1366" t="s">
        <v>844</v>
      </c>
      <c r="BF68" s="1366" t="s">
        <v>1003</v>
      </c>
      <c r="BG68" s="1366"/>
      <c r="BH68" s="1367"/>
      <c r="BI68" s="1366"/>
      <c r="BJ68" s="1366"/>
      <c r="BK68" s="1366"/>
      <c r="BL68" s="1366"/>
      <c r="BM68" s="1366"/>
      <c r="BN68" s="1366"/>
      <c r="BO68" s="1366"/>
      <c r="BP68" s="1357"/>
      <c r="BQ68" s="1357"/>
      <c r="BR68" s="1359"/>
      <c r="BS68" s="1359"/>
      <c r="BT68" s="1359"/>
      <c r="BU68" s="1359"/>
      <c r="BV68" s="1355"/>
      <c r="BW68" s="1360" t="s">
        <v>1016</v>
      </c>
      <c r="BX68" s="1360"/>
      <c r="BY68" s="1359"/>
      <c r="BZ68" s="1359"/>
      <c r="CA68" s="1359"/>
      <c r="CB68" s="1359"/>
      <c r="CC68" s="1355"/>
      <c r="CD68" s="866" t="s">
        <v>404</v>
      </c>
      <c r="CE68" s="456" t="s">
        <v>2069</v>
      </c>
      <c r="CF68" s="459" t="s">
        <v>649</v>
      </c>
      <c r="CG68" s="459" t="s">
        <v>650</v>
      </c>
      <c r="CH68" s="459" t="s">
        <v>1000</v>
      </c>
      <c r="CI68" s="459" t="s">
        <v>639</v>
      </c>
      <c r="CJ68" s="1348" t="s">
        <v>651</v>
      </c>
      <c r="CK68" s="1357"/>
      <c r="CL68" s="1357"/>
      <c r="CM68" s="1359"/>
      <c r="CN68" s="1359"/>
      <c r="CO68" s="1359"/>
      <c r="CP68" s="1359"/>
      <c r="CQ68" s="1355"/>
      <c r="CR68" s="1372" t="s">
        <v>2130</v>
      </c>
      <c r="CS68" s="1357"/>
      <c r="CT68" s="1359"/>
      <c r="CU68" s="1359"/>
      <c r="CV68" s="1359"/>
      <c r="CW68" s="1359"/>
      <c r="CX68" s="1355"/>
      <c r="CY68" s="1357"/>
      <c r="CZ68" s="1357"/>
      <c r="DA68" s="1359"/>
      <c r="DB68" s="1359"/>
      <c r="DC68" s="1359"/>
      <c r="DD68" s="1359"/>
      <c r="DE68" s="634"/>
      <c r="DF68" s="647" t="s">
        <v>1016</v>
      </c>
      <c r="DG68" s="636"/>
      <c r="DH68" s="639"/>
      <c r="DI68" s="639"/>
      <c r="DJ68" s="639"/>
      <c r="DK68" s="639"/>
      <c r="DL68" s="634"/>
      <c r="DM68" s="647" t="s">
        <v>1016</v>
      </c>
      <c r="DN68" s="636"/>
      <c r="DO68" s="639"/>
      <c r="DP68" s="639"/>
      <c r="DQ68" s="639"/>
      <c r="DR68" s="639"/>
      <c r="DS68" s="634"/>
      <c r="DT68" s="636"/>
      <c r="DU68" s="82"/>
      <c r="DV68" s="639"/>
      <c r="DW68" s="639"/>
      <c r="DX68" s="639"/>
      <c r="DY68" s="639"/>
      <c r="DZ68" s="125"/>
      <c r="EA68" s="636"/>
      <c r="EB68" s="636"/>
      <c r="EC68" s="639"/>
      <c r="ED68" s="639"/>
      <c r="EE68" s="639"/>
      <c r="EF68" s="639"/>
      <c r="EG68" s="634"/>
      <c r="EH68" s="748"/>
      <c r="EI68" s="727"/>
      <c r="EJ68" s="745"/>
      <c r="EK68" s="745"/>
      <c r="EL68" s="745"/>
      <c r="EM68" s="745"/>
      <c r="EN68" s="743"/>
      <c r="EO68" s="607" t="s">
        <v>404</v>
      </c>
      <c r="EP68" s="666" t="s">
        <v>795</v>
      </c>
      <c r="EQ68" s="666" t="s">
        <v>1719</v>
      </c>
      <c r="ER68" s="639" t="s">
        <v>999</v>
      </c>
      <c r="ES68" s="666" t="s">
        <v>1000</v>
      </c>
      <c r="ET68" s="639" t="s">
        <v>849</v>
      </c>
      <c r="EU68" s="655" t="s">
        <v>1578</v>
      </c>
      <c r="EV68" s="647" t="s">
        <v>404</v>
      </c>
      <c r="EW68" s="437" t="s">
        <v>1839</v>
      </c>
      <c r="EX68" s="692" t="s">
        <v>1614</v>
      </c>
      <c r="EY68" s="435"/>
      <c r="EZ68" s="435"/>
      <c r="FA68" s="692" t="s">
        <v>849</v>
      </c>
      <c r="FB68" s="634"/>
      <c r="FC68" s="666" t="s">
        <v>404</v>
      </c>
      <c r="FD68" s="666" t="s">
        <v>795</v>
      </c>
      <c r="FE68" s="666" t="s">
        <v>2183</v>
      </c>
      <c r="FF68" s="666" t="s">
        <v>999</v>
      </c>
      <c r="FG68" s="666" t="s">
        <v>1000</v>
      </c>
      <c r="FH68" s="666" t="s">
        <v>849</v>
      </c>
      <c r="FI68" s="607"/>
      <c r="FJ68" s="964" t="s">
        <v>404</v>
      </c>
      <c r="FK68" s="964" t="s">
        <v>795</v>
      </c>
      <c r="FL68" s="820" t="s">
        <v>1909</v>
      </c>
      <c r="FM68" s="820" t="s">
        <v>999</v>
      </c>
      <c r="FN68" s="820" t="s">
        <v>2313</v>
      </c>
      <c r="FO68" s="925" t="s">
        <v>849</v>
      </c>
      <c r="FP68" s="965" t="s">
        <v>2302</v>
      </c>
      <c r="FQ68" s="966" t="s">
        <v>404</v>
      </c>
      <c r="FR68" s="966" t="s">
        <v>795</v>
      </c>
      <c r="FS68" s="967" t="s">
        <v>1649</v>
      </c>
      <c r="FT68" s="967" t="s">
        <v>999</v>
      </c>
      <c r="FU68" s="820" t="s">
        <v>2314</v>
      </c>
      <c r="FV68" s="926" t="s">
        <v>849</v>
      </c>
      <c r="FW68" s="965" t="s">
        <v>2302</v>
      </c>
      <c r="FX68" s="635" t="s">
        <v>1016</v>
      </c>
      <c r="FY68" s="635"/>
      <c r="FZ68" s="560"/>
      <c r="GA68" s="560"/>
      <c r="GB68" s="560"/>
      <c r="GC68" s="560"/>
      <c r="GD68" s="561"/>
      <c r="GE68" s="636" t="s">
        <v>1016</v>
      </c>
      <c r="GF68" s="636"/>
      <c r="GG68" s="692"/>
      <c r="GH68" s="639"/>
      <c r="GI68" s="639"/>
      <c r="GJ68" s="639"/>
      <c r="GK68" s="634"/>
    </row>
    <row r="69" spans="1:193" ht="192" thickBot="1">
      <c r="A69" s="1543" t="s">
        <v>731</v>
      </c>
      <c r="B69" s="1591" t="s">
        <v>2519</v>
      </c>
      <c r="C69" s="1339" t="s">
        <v>730</v>
      </c>
      <c r="D69" s="1340" t="s">
        <v>404</v>
      </c>
      <c r="E69" s="1337" t="s">
        <v>404</v>
      </c>
      <c r="F69" s="696" t="s">
        <v>1742</v>
      </c>
      <c r="G69" s="120" t="s">
        <v>1001</v>
      </c>
      <c r="H69" s="120" t="s">
        <v>961</v>
      </c>
      <c r="I69" s="120" t="s">
        <v>17</v>
      </c>
      <c r="J69" s="120" t="s">
        <v>1511</v>
      </c>
      <c r="K69" s="120"/>
      <c r="L69" s="695" t="s">
        <v>1016</v>
      </c>
      <c r="M69" s="696"/>
      <c r="N69" s="672"/>
      <c r="O69" s="672"/>
      <c r="P69" s="672"/>
      <c r="Q69" s="672"/>
      <c r="R69" s="697"/>
      <c r="S69" s="696"/>
      <c r="T69" s="696"/>
      <c r="U69" s="672"/>
      <c r="V69" s="672"/>
      <c r="W69" s="672"/>
      <c r="X69" s="672"/>
      <c r="Y69" s="697"/>
      <c r="Z69" s="695"/>
      <c r="AA69" s="696"/>
      <c r="AB69" s="672"/>
      <c r="AC69" s="672"/>
      <c r="AD69" s="672"/>
      <c r="AE69" s="672"/>
      <c r="AF69" s="699"/>
      <c r="AG69" s="1351" t="s">
        <v>404</v>
      </c>
      <c r="AH69" s="1351" t="s">
        <v>1735</v>
      </c>
      <c r="AI69" s="486" t="s">
        <v>1001</v>
      </c>
      <c r="AJ69" s="486" t="s">
        <v>1730</v>
      </c>
      <c r="AK69" s="486" t="s">
        <v>17</v>
      </c>
      <c r="AL69" s="486" t="s">
        <v>1731</v>
      </c>
      <c r="AM69" s="906"/>
      <c r="AN69" s="1403" t="s">
        <v>404</v>
      </c>
      <c r="AO69" s="673" t="s">
        <v>2088</v>
      </c>
      <c r="AP69" s="672" t="s">
        <v>2089</v>
      </c>
      <c r="AQ69" s="672" t="s">
        <v>961</v>
      </c>
      <c r="AR69" s="672" t="s">
        <v>1003</v>
      </c>
      <c r="AS69" s="672" t="s">
        <v>981</v>
      </c>
      <c r="AT69" s="696"/>
      <c r="AU69" s="839" t="s">
        <v>1016</v>
      </c>
      <c r="AV69" s="673"/>
      <c r="AW69" s="672"/>
      <c r="AX69" s="672"/>
      <c r="AY69" s="672"/>
      <c r="AZ69" s="672"/>
      <c r="BA69" s="697"/>
      <c r="BB69" s="694" t="s">
        <v>404</v>
      </c>
      <c r="BC69" s="1366" t="s">
        <v>2682</v>
      </c>
      <c r="BD69" s="1366" t="s">
        <v>1114</v>
      </c>
      <c r="BE69" s="1366" t="s">
        <v>844</v>
      </c>
      <c r="BF69" s="1366" t="s">
        <v>1003</v>
      </c>
      <c r="BG69" s="1366" t="s">
        <v>632</v>
      </c>
      <c r="BH69" s="1366" t="s">
        <v>1070</v>
      </c>
      <c r="BI69" s="1366"/>
      <c r="BJ69" s="1366"/>
      <c r="BK69" s="1366"/>
      <c r="BL69" s="1366"/>
      <c r="BM69" s="1366"/>
      <c r="BN69" s="1366"/>
      <c r="BO69" s="1366"/>
      <c r="BP69" s="696"/>
      <c r="BQ69" s="696"/>
      <c r="BR69" s="672"/>
      <c r="BS69" s="672"/>
      <c r="BT69" s="672"/>
      <c r="BU69" s="672"/>
      <c r="BV69" s="1223"/>
      <c r="BW69" s="123" t="s">
        <v>404</v>
      </c>
      <c r="BX69" s="696" t="s">
        <v>2111</v>
      </c>
      <c r="BY69" s="713" t="s">
        <v>1001</v>
      </c>
      <c r="BZ69" s="713" t="s">
        <v>961</v>
      </c>
      <c r="CA69" s="713" t="s">
        <v>17</v>
      </c>
      <c r="CB69" s="713" t="s">
        <v>1511</v>
      </c>
      <c r="CC69" s="189"/>
      <c r="CD69" s="872"/>
      <c r="CE69" s="873"/>
      <c r="CF69" s="874"/>
      <c r="CG69" s="874"/>
      <c r="CH69" s="874"/>
      <c r="CI69" s="874"/>
      <c r="CJ69" s="856"/>
      <c r="CK69" s="696" t="s">
        <v>1016</v>
      </c>
      <c r="CL69" s="696"/>
      <c r="CM69" s="672"/>
      <c r="CN69" s="672"/>
      <c r="CO69" s="672"/>
      <c r="CP69" s="672"/>
      <c r="CQ69" s="697"/>
      <c r="CR69" s="695" t="s">
        <v>1016</v>
      </c>
      <c r="CS69" s="696"/>
      <c r="CT69" s="672"/>
      <c r="CU69" s="672"/>
      <c r="CV69" s="672"/>
      <c r="CW69" s="672"/>
      <c r="CX69" s="355"/>
      <c r="CY69" s="696" t="s">
        <v>1016</v>
      </c>
      <c r="CZ69" s="696"/>
      <c r="DA69" s="672"/>
      <c r="DB69" s="672"/>
      <c r="DC69" s="672"/>
      <c r="DD69" s="672"/>
      <c r="DE69" s="698"/>
      <c r="DF69" s="695" t="s">
        <v>404</v>
      </c>
      <c r="DG69" s="367" t="s">
        <v>2253</v>
      </c>
      <c r="DH69" s="658" t="s">
        <v>1628</v>
      </c>
      <c r="DI69" s="692" t="s">
        <v>684</v>
      </c>
      <c r="DJ69" s="692" t="s">
        <v>2251</v>
      </c>
      <c r="DK69" s="692" t="s">
        <v>632</v>
      </c>
      <c r="DL69" s="602" t="s">
        <v>2252</v>
      </c>
      <c r="DM69" s="854" t="s">
        <v>1016</v>
      </c>
      <c r="DN69" s="762"/>
      <c r="DO69" s="758"/>
      <c r="DP69" s="758"/>
      <c r="DQ69" s="758"/>
      <c r="DR69" s="758"/>
      <c r="DS69" s="455"/>
      <c r="DT69" s="696"/>
      <c r="DU69" s="696"/>
      <c r="DV69" s="672"/>
      <c r="DW69" s="672"/>
      <c r="DX69" s="672"/>
      <c r="DY69" s="672"/>
      <c r="DZ69" s="698"/>
      <c r="EA69" s="696"/>
      <c r="EB69" s="696"/>
      <c r="EC69" s="672"/>
      <c r="ED69" s="672"/>
      <c r="EE69" s="672"/>
      <c r="EF69" s="672"/>
      <c r="EG69" s="699"/>
      <c r="EH69" s="721"/>
      <c r="EI69" s="721"/>
      <c r="EJ69" s="713"/>
      <c r="EK69" s="713"/>
      <c r="EL69" s="713"/>
      <c r="EM69" s="713"/>
      <c r="EN69" s="731"/>
      <c r="EO69" s="606" t="s">
        <v>1016</v>
      </c>
      <c r="EP69" s="1291"/>
      <c r="EQ69" s="658"/>
      <c r="ER69" s="672"/>
      <c r="ES69" s="658"/>
      <c r="ET69" s="672"/>
      <c r="EU69" s="1223"/>
      <c r="EV69" s="696" t="s">
        <v>404</v>
      </c>
      <c r="EW69" s="673" t="s">
        <v>1840</v>
      </c>
      <c r="EX69" s="673" t="s">
        <v>223</v>
      </c>
      <c r="EY69" s="672" t="s">
        <v>1843</v>
      </c>
      <c r="EZ69" s="672" t="s">
        <v>1003</v>
      </c>
      <c r="FA69" s="672" t="s">
        <v>981</v>
      </c>
      <c r="FB69" s="150" t="s">
        <v>1611</v>
      </c>
      <c r="FC69" s="658" t="s">
        <v>1016</v>
      </c>
      <c r="FD69" s="658"/>
      <c r="FE69" s="658"/>
      <c r="FF69" s="658"/>
      <c r="FG69" s="658"/>
      <c r="FH69" s="658"/>
      <c r="FI69" s="658"/>
      <c r="FJ69" s="976" t="s">
        <v>404</v>
      </c>
      <c r="FK69" s="976" t="s">
        <v>154</v>
      </c>
      <c r="FL69" s="486" t="s">
        <v>1650</v>
      </c>
      <c r="FM69" s="486" t="s">
        <v>781</v>
      </c>
      <c r="FN69" s="486" t="s">
        <v>17</v>
      </c>
      <c r="FO69" s="486" t="s">
        <v>981</v>
      </c>
      <c r="FP69" s="977" t="s">
        <v>515</v>
      </c>
      <c r="FQ69" s="934" t="s">
        <v>404</v>
      </c>
      <c r="FR69" s="934" t="s">
        <v>2482</v>
      </c>
      <c r="FS69" s="931" t="s">
        <v>1657</v>
      </c>
      <c r="FT69" s="931" t="s">
        <v>781</v>
      </c>
      <c r="FU69" s="931" t="s">
        <v>17</v>
      </c>
      <c r="FV69" s="931" t="s">
        <v>981</v>
      </c>
      <c r="FW69" s="935" t="s">
        <v>515</v>
      </c>
      <c r="FX69" s="696" t="s">
        <v>1016</v>
      </c>
      <c r="FY69" s="651"/>
      <c r="FZ69" s="672"/>
      <c r="GA69" s="672"/>
      <c r="GB69" s="672"/>
      <c r="GC69" s="672"/>
      <c r="GD69" s="698"/>
      <c r="GE69" s="695"/>
      <c r="GF69" s="696"/>
      <c r="GG69" s="645"/>
      <c r="GH69" s="672"/>
      <c r="GI69" s="672"/>
      <c r="GJ69" s="672"/>
      <c r="GK69" s="697"/>
    </row>
    <row r="70" spans="1:193" ht="255.75" thickBot="1">
      <c r="A70" s="1544"/>
      <c r="B70" s="1592"/>
      <c r="C70" s="1383"/>
      <c r="D70" s="1386" t="s">
        <v>533</v>
      </c>
      <c r="E70" s="1356" t="s">
        <v>1016</v>
      </c>
      <c r="F70" s="1356"/>
      <c r="G70" s="1343"/>
      <c r="H70" s="1343"/>
      <c r="I70" s="1343"/>
      <c r="J70" s="1343"/>
      <c r="K70" s="1346"/>
      <c r="L70" s="1363"/>
      <c r="M70" s="1357"/>
      <c r="N70" s="1359"/>
      <c r="O70" s="1359"/>
      <c r="P70" s="1359"/>
      <c r="Q70" s="1359"/>
      <c r="R70" s="643"/>
      <c r="S70" s="1357"/>
      <c r="T70" s="1357"/>
      <c r="U70" s="1359"/>
      <c r="V70" s="1359"/>
      <c r="W70" s="1359"/>
      <c r="X70" s="1359"/>
      <c r="Y70" s="643"/>
      <c r="Z70" s="433" t="s">
        <v>533</v>
      </c>
      <c r="AA70" s="721" t="s">
        <v>1604</v>
      </c>
      <c r="AB70" s="1362"/>
      <c r="AC70" s="1362"/>
      <c r="AD70" s="1362"/>
      <c r="AE70" s="1362"/>
      <c r="AF70" s="1364"/>
      <c r="AG70" s="1351"/>
      <c r="AH70" s="1351"/>
      <c r="AI70" s="1351"/>
      <c r="AJ70" s="1351"/>
      <c r="AK70" s="1351"/>
      <c r="AL70" s="1351"/>
      <c r="AM70" s="906"/>
      <c r="AN70" s="1357"/>
      <c r="AO70" s="1357"/>
      <c r="AP70" s="1359"/>
      <c r="AQ70" s="1359"/>
      <c r="AR70" s="1359"/>
      <c r="AS70" s="1359"/>
      <c r="AT70" s="1357"/>
      <c r="AU70" s="180" t="s">
        <v>533</v>
      </c>
      <c r="AV70" s="1357" t="s">
        <v>2546</v>
      </c>
      <c r="AW70" s="1359" t="s">
        <v>2547</v>
      </c>
      <c r="AX70" s="1359" t="s">
        <v>141</v>
      </c>
      <c r="AY70" s="1359" t="s">
        <v>640</v>
      </c>
      <c r="AZ70" s="1359" t="s">
        <v>632</v>
      </c>
      <c r="BA70" s="643"/>
      <c r="BB70" s="694"/>
      <c r="BC70" s="1366"/>
      <c r="BD70" s="1366"/>
      <c r="BE70" s="1366"/>
      <c r="BF70" s="1366"/>
      <c r="BG70" s="1366"/>
      <c r="BH70" s="1367"/>
      <c r="BI70" s="1366" t="s">
        <v>533</v>
      </c>
      <c r="BJ70" s="1366" t="s">
        <v>833</v>
      </c>
      <c r="BK70" s="1366" t="s">
        <v>1073</v>
      </c>
      <c r="BL70" s="1366" t="s">
        <v>844</v>
      </c>
      <c r="BM70" s="1366" t="s">
        <v>1003</v>
      </c>
      <c r="BN70" s="1366" t="s">
        <v>632</v>
      </c>
      <c r="BO70" s="1366"/>
      <c r="BP70" s="1357"/>
      <c r="BQ70" s="1357"/>
      <c r="BR70" s="1359"/>
      <c r="BS70" s="1359"/>
      <c r="BT70" s="1359"/>
      <c r="BU70" s="1359"/>
      <c r="BV70" s="1355"/>
      <c r="BW70" s="1357"/>
      <c r="BX70" s="1360"/>
      <c r="BY70" s="1359"/>
      <c r="BZ70" s="1359"/>
      <c r="CA70" s="1359"/>
      <c r="CB70" s="1359"/>
      <c r="CC70" s="1355"/>
      <c r="CD70" s="875" t="s">
        <v>533</v>
      </c>
      <c r="CE70" s="875" t="s">
        <v>154</v>
      </c>
      <c r="CF70" s="861" t="s">
        <v>635</v>
      </c>
      <c r="CG70" s="861" t="s">
        <v>466</v>
      </c>
      <c r="CH70" s="861" t="s">
        <v>1110</v>
      </c>
      <c r="CI70" s="861" t="s">
        <v>981</v>
      </c>
      <c r="CJ70" s="876"/>
      <c r="CK70" s="1357"/>
      <c r="CL70" s="1357"/>
      <c r="CM70" s="1359"/>
      <c r="CN70" s="1359"/>
      <c r="CO70" s="1359"/>
      <c r="CP70" s="1359"/>
      <c r="CQ70" s="643"/>
      <c r="CR70" s="180" t="s">
        <v>533</v>
      </c>
      <c r="CS70" s="1360" t="s">
        <v>2137</v>
      </c>
      <c r="CT70" s="1359" t="s">
        <v>2138</v>
      </c>
      <c r="CU70" s="1359" t="s">
        <v>2139</v>
      </c>
      <c r="CV70" s="1359" t="s">
        <v>640</v>
      </c>
      <c r="CW70" s="1359" t="s">
        <v>691</v>
      </c>
      <c r="CX70" s="76" t="s">
        <v>2140</v>
      </c>
      <c r="CY70" s="1357"/>
      <c r="CZ70" s="1357"/>
      <c r="DA70" s="1359"/>
      <c r="DB70" s="1359"/>
      <c r="DC70" s="1359"/>
      <c r="DD70" s="1359"/>
      <c r="DE70" s="634"/>
      <c r="DF70" s="180" t="s">
        <v>533</v>
      </c>
      <c r="DG70" s="640" t="s">
        <v>1083</v>
      </c>
      <c r="DH70" s="639" t="s">
        <v>1628</v>
      </c>
      <c r="DI70" s="639" t="s">
        <v>684</v>
      </c>
      <c r="DJ70" s="639" t="s">
        <v>640</v>
      </c>
      <c r="DK70" s="639" t="s">
        <v>632</v>
      </c>
      <c r="DL70" s="646" t="s">
        <v>1627</v>
      </c>
      <c r="DM70" s="854" t="s">
        <v>2029</v>
      </c>
      <c r="DN70" s="762" t="s">
        <v>2328</v>
      </c>
      <c r="DO70" s="758" t="s">
        <v>2329</v>
      </c>
      <c r="DP70" s="758" t="s">
        <v>141</v>
      </c>
      <c r="DQ70" s="758" t="s">
        <v>2330</v>
      </c>
      <c r="DR70" s="758" t="s">
        <v>691</v>
      </c>
      <c r="DS70" s="455" t="s">
        <v>2331</v>
      </c>
      <c r="DT70" s="636"/>
      <c r="DU70" s="636"/>
      <c r="DV70" s="639"/>
      <c r="DW70" s="639"/>
      <c r="DX70" s="639"/>
      <c r="DY70" s="639"/>
      <c r="DZ70" s="634"/>
      <c r="EA70" s="636"/>
      <c r="EB70" s="636"/>
      <c r="EC70" s="639"/>
      <c r="ED70" s="639"/>
      <c r="EE70" s="639"/>
      <c r="EF70" s="639"/>
      <c r="EG70" s="634"/>
      <c r="EH70" s="636"/>
      <c r="EI70" s="636"/>
      <c r="EJ70" s="639"/>
      <c r="EK70" s="639"/>
      <c r="EL70" s="639"/>
      <c r="EM70" s="639"/>
      <c r="EN70" s="746"/>
      <c r="EO70" s="602"/>
      <c r="EP70" s="1292"/>
      <c r="EQ70" s="666"/>
      <c r="ER70" s="639"/>
      <c r="ES70" s="666"/>
      <c r="ET70" s="639"/>
      <c r="EU70" s="650"/>
      <c r="EV70" s="636"/>
      <c r="EW70" s="80"/>
      <c r="EX70" s="80"/>
      <c r="EY70" s="639"/>
      <c r="EZ70" s="639"/>
      <c r="FA70" s="639"/>
      <c r="FB70" s="643"/>
      <c r="FC70" s="666" t="s">
        <v>533</v>
      </c>
      <c r="FD70" s="666" t="s">
        <v>2185</v>
      </c>
      <c r="FE70" s="666" t="s">
        <v>2152</v>
      </c>
      <c r="FF70" s="666" t="s">
        <v>684</v>
      </c>
      <c r="FG70" s="666" t="s">
        <v>1003</v>
      </c>
      <c r="FH70" s="666" t="s">
        <v>632</v>
      </c>
      <c r="FI70" s="666" t="s">
        <v>2153</v>
      </c>
      <c r="FJ70" s="964"/>
      <c r="FK70" s="964"/>
      <c r="FL70" s="820"/>
      <c r="FM70" s="820"/>
      <c r="FN70" s="820"/>
      <c r="FO70" s="820"/>
      <c r="FP70" s="965"/>
      <c r="FQ70" s="966"/>
      <c r="FR70" s="966"/>
      <c r="FS70" s="967"/>
      <c r="FT70" s="967"/>
      <c r="FU70" s="967"/>
      <c r="FV70" s="967"/>
      <c r="FW70" s="968"/>
      <c r="FX70" s="648" t="s">
        <v>533</v>
      </c>
      <c r="FY70" s="97" t="s">
        <v>77</v>
      </c>
      <c r="FZ70" s="672" t="s">
        <v>1001</v>
      </c>
      <c r="GA70" s="672" t="s">
        <v>844</v>
      </c>
      <c r="GB70" s="672" t="s">
        <v>17</v>
      </c>
      <c r="GC70" s="672" t="s">
        <v>1511</v>
      </c>
      <c r="GD70" s="634" t="s">
        <v>1662</v>
      </c>
      <c r="GE70" s="695" t="s">
        <v>533</v>
      </c>
      <c r="GF70" s="696" t="s">
        <v>817</v>
      </c>
      <c r="GG70" s="645" t="s">
        <v>2204</v>
      </c>
      <c r="GH70" s="672" t="s">
        <v>961</v>
      </c>
      <c r="GI70" s="672" t="s">
        <v>1003</v>
      </c>
      <c r="GJ70" s="672" t="s">
        <v>632</v>
      </c>
      <c r="GK70" s="643" t="s">
        <v>2479</v>
      </c>
    </row>
    <row r="71" spans="1:193" ht="200.25" thickBot="1">
      <c r="A71" s="1543" t="s">
        <v>733</v>
      </c>
      <c r="B71" s="1338" t="s">
        <v>2373</v>
      </c>
      <c r="C71" s="1339" t="s">
        <v>732</v>
      </c>
      <c r="D71" s="1340" t="s">
        <v>531</v>
      </c>
      <c r="E71" s="1337" t="s">
        <v>531</v>
      </c>
      <c r="F71" s="1337" t="s">
        <v>948</v>
      </c>
      <c r="G71" s="120" t="s">
        <v>465</v>
      </c>
      <c r="H71" s="120"/>
      <c r="I71" s="120" t="s">
        <v>841</v>
      </c>
      <c r="J71" s="120"/>
      <c r="K71" s="168"/>
      <c r="L71" s="695" t="s">
        <v>1016</v>
      </c>
      <c r="M71" s="696"/>
      <c r="N71" s="672"/>
      <c r="O71" s="672"/>
      <c r="P71" s="672"/>
      <c r="Q71" s="672"/>
      <c r="R71" s="697"/>
      <c r="S71" s="696" t="s">
        <v>1016</v>
      </c>
      <c r="T71" s="696"/>
      <c r="U71" s="672"/>
      <c r="V71" s="672"/>
      <c r="W71" s="672"/>
      <c r="X71" s="672"/>
      <c r="Y71" s="697"/>
      <c r="Z71" s="695"/>
      <c r="AA71" s="696"/>
      <c r="AB71" s="672"/>
      <c r="AC71" s="672"/>
      <c r="AD71" s="672"/>
      <c r="AE71" s="672"/>
      <c r="AF71" s="1223"/>
      <c r="AG71" s="381"/>
      <c r="AH71" s="381"/>
      <c r="AI71" s="1351"/>
      <c r="AJ71" s="1351"/>
      <c r="AK71" s="1351" t="s">
        <v>841</v>
      </c>
      <c r="AL71" s="1351"/>
      <c r="AM71" s="1550"/>
      <c r="AN71" s="696" t="s">
        <v>1016</v>
      </c>
      <c r="AO71" s="696"/>
      <c r="AP71" s="672"/>
      <c r="AQ71" s="672"/>
      <c r="AR71" s="672"/>
      <c r="AS71" s="672"/>
      <c r="AT71" s="699"/>
      <c r="AU71" s="695" t="s">
        <v>1016</v>
      </c>
      <c r="AV71" s="696"/>
      <c r="AW71" s="672"/>
      <c r="AX71" s="672"/>
      <c r="AY71" s="672"/>
      <c r="AZ71" s="672"/>
      <c r="BA71" s="1223"/>
      <c r="BB71" s="694" t="s">
        <v>1016</v>
      </c>
      <c r="BC71" s="1366"/>
      <c r="BD71" s="1366"/>
      <c r="BE71" s="1366"/>
      <c r="BF71" s="1366"/>
      <c r="BG71" s="1366"/>
      <c r="BH71" s="1366"/>
      <c r="BI71" s="1366" t="s">
        <v>1016</v>
      </c>
      <c r="BJ71" s="1366"/>
      <c r="BK71" s="1366"/>
      <c r="BL71" s="1366"/>
      <c r="BM71" s="1366"/>
      <c r="BN71" s="1366"/>
      <c r="BO71" s="1366"/>
      <c r="BP71" s="696"/>
      <c r="BQ71" s="696"/>
      <c r="BR71" s="672"/>
      <c r="BS71" s="672"/>
      <c r="BT71" s="672"/>
      <c r="BU71" s="672"/>
      <c r="BV71" s="1223"/>
      <c r="BW71" s="696" t="s">
        <v>1016</v>
      </c>
      <c r="BX71" s="699"/>
      <c r="BY71" s="672"/>
      <c r="BZ71" s="672"/>
      <c r="CA71" s="672"/>
      <c r="CB71" s="672"/>
      <c r="CC71" s="1223"/>
      <c r="CD71" s="762"/>
      <c r="CE71" s="762"/>
      <c r="CF71" s="758"/>
      <c r="CG71" s="758"/>
      <c r="CH71" s="758"/>
      <c r="CI71" s="758"/>
      <c r="CJ71" s="463"/>
      <c r="CK71" s="696" t="s">
        <v>1016</v>
      </c>
      <c r="CL71" s="696"/>
      <c r="CM71" s="672"/>
      <c r="CN71" s="672"/>
      <c r="CO71" s="672"/>
      <c r="CP71" s="672"/>
      <c r="CQ71" s="1223"/>
      <c r="CR71" s="1372" t="s">
        <v>2130</v>
      </c>
      <c r="CS71" s="696"/>
      <c r="CT71" s="672"/>
      <c r="CU71" s="672"/>
      <c r="CV71" s="672"/>
      <c r="CW71" s="672"/>
      <c r="CX71" s="1223"/>
      <c r="CY71" s="696"/>
      <c r="CZ71" s="696"/>
      <c r="DA71" s="672"/>
      <c r="DB71" s="672"/>
      <c r="DC71" s="672"/>
      <c r="DD71" s="672"/>
      <c r="DE71" s="698"/>
      <c r="DF71" s="695" t="s">
        <v>1016</v>
      </c>
      <c r="DG71" s="696"/>
      <c r="DH71" s="672"/>
      <c r="DI71" s="672"/>
      <c r="DJ71" s="672"/>
      <c r="DK71" s="672"/>
      <c r="DL71" s="697"/>
      <c r="DM71" s="695" t="s">
        <v>1016</v>
      </c>
      <c r="DN71" s="696"/>
      <c r="DO71" s="672"/>
      <c r="DP71" s="672"/>
      <c r="DQ71" s="672"/>
      <c r="DR71" s="672"/>
      <c r="DS71" s="697"/>
      <c r="DT71" s="696"/>
      <c r="DU71" s="696"/>
      <c r="DV71" s="672"/>
      <c r="DW71" s="672"/>
      <c r="DX71" s="672"/>
      <c r="DY71" s="672"/>
      <c r="DZ71" s="698"/>
      <c r="EA71" s="696" t="s">
        <v>1016</v>
      </c>
      <c r="EB71" s="696"/>
      <c r="EC71" s="672"/>
      <c r="ED71" s="672"/>
      <c r="EE71" s="672"/>
      <c r="EF71" s="672"/>
      <c r="EG71" s="698"/>
      <c r="EH71" s="729"/>
      <c r="EI71" s="729"/>
      <c r="EJ71" s="730"/>
      <c r="EK71" s="747"/>
      <c r="EL71" s="747"/>
      <c r="EM71" s="747"/>
      <c r="EN71" s="740"/>
      <c r="EO71" s="1046" t="s">
        <v>1016</v>
      </c>
      <c r="EP71" s="1291"/>
      <c r="EQ71" s="658"/>
      <c r="ER71" s="1291"/>
      <c r="ES71" s="658" t="s">
        <v>841</v>
      </c>
      <c r="ET71" s="658" t="s">
        <v>841</v>
      </c>
      <c r="EU71" s="1223"/>
      <c r="EV71" s="696" t="s">
        <v>531</v>
      </c>
      <c r="EW71" s="673" t="s">
        <v>948</v>
      </c>
      <c r="EX71" s="673" t="s">
        <v>161</v>
      </c>
      <c r="EY71" s="672"/>
      <c r="EZ71" s="672"/>
      <c r="FA71" s="672"/>
      <c r="FB71" s="697"/>
      <c r="FC71" s="658"/>
      <c r="FD71" s="658"/>
      <c r="FE71" s="658"/>
      <c r="FF71" s="658"/>
      <c r="FG71" s="658"/>
      <c r="FH71" s="658"/>
      <c r="FI71" s="606"/>
      <c r="FJ71" s="976"/>
      <c r="FK71" s="976"/>
      <c r="FL71" s="486"/>
      <c r="FM71" s="486"/>
      <c r="FN71" s="486"/>
      <c r="FO71" s="486"/>
      <c r="FP71" s="977"/>
      <c r="FQ71" s="934"/>
      <c r="FR71" s="934"/>
      <c r="FS71" s="931"/>
      <c r="FT71" s="931"/>
      <c r="FU71" s="931"/>
      <c r="FV71" s="931"/>
      <c r="FW71" s="935"/>
      <c r="FX71" s="654" t="s">
        <v>1016</v>
      </c>
      <c r="FY71" s="654"/>
      <c r="FZ71" s="672"/>
      <c r="GA71" s="672"/>
      <c r="GB71" s="672"/>
      <c r="GC71" s="672"/>
      <c r="GD71" s="698"/>
      <c r="GE71" s="696" t="s">
        <v>1016</v>
      </c>
      <c r="GF71" s="696"/>
      <c r="GG71" s="672"/>
      <c r="GH71" s="672"/>
      <c r="GI71" s="672"/>
      <c r="GJ71" s="672"/>
      <c r="GK71" s="698"/>
    </row>
    <row r="72" spans="1:193" ht="72" thickBot="1">
      <c r="A72" s="1549"/>
      <c r="B72" s="1402"/>
      <c r="C72" s="1404"/>
      <c r="D72" s="1405" t="s">
        <v>531</v>
      </c>
      <c r="E72" s="1401" t="s">
        <v>531</v>
      </c>
      <c r="F72" s="1401" t="s">
        <v>532</v>
      </c>
      <c r="G72" s="73" t="s">
        <v>1823</v>
      </c>
      <c r="H72" s="73"/>
      <c r="I72" s="73" t="s">
        <v>1003</v>
      </c>
      <c r="J72" s="73"/>
      <c r="K72" s="171"/>
      <c r="L72" s="70"/>
      <c r="M72" s="1403"/>
      <c r="N72" s="658"/>
      <c r="O72" s="658"/>
      <c r="P72" s="658"/>
      <c r="Q72" s="658"/>
      <c r="R72" s="659"/>
      <c r="S72" s="1403"/>
      <c r="T72" s="1403"/>
      <c r="U72" s="658"/>
      <c r="V72" s="658"/>
      <c r="W72" s="658"/>
      <c r="X72" s="658"/>
      <c r="Y72" s="659"/>
      <c r="Z72" s="70" t="s">
        <v>1016</v>
      </c>
      <c r="AA72" s="1403"/>
      <c r="AB72" s="658"/>
      <c r="AC72" s="658"/>
      <c r="AD72" s="658"/>
      <c r="AE72" s="658"/>
      <c r="AF72" s="145"/>
      <c r="AG72" s="487"/>
      <c r="AH72" s="381"/>
      <c r="AI72" s="1351"/>
      <c r="AJ72" s="1351"/>
      <c r="AK72" s="1351"/>
      <c r="AL72" s="1351"/>
      <c r="AM72" s="1551"/>
      <c r="AN72" s="1403" t="s">
        <v>1016</v>
      </c>
      <c r="AO72" s="1403"/>
      <c r="AP72" s="658"/>
      <c r="AQ72" s="658"/>
      <c r="AR72" s="658"/>
      <c r="AS72" s="658"/>
      <c r="AT72" s="667"/>
      <c r="AU72" s="70" t="s">
        <v>1016</v>
      </c>
      <c r="AV72" s="1403"/>
      <c r="AW72" s="658"/>
      <c r="AX72" s="658"/>
      <c r="AY72" s="658"/>
      <c r="AZ72" s="658"/>
      <c r="BA72" s="655"/>
      <c r="BB72" s="694" t="s">
        <v>1016</v>
      </c>
      <c r="BC72" s="1366"/>
      <c r="BD72" s="1366"/>
      <c r="BE72" s="1366"/>
      <c r="BF72" s="1366"/>
      <c r="BG72" s="1366"/>
      <c r="BH72" s="1366"/>
      <c r="BI72" s="1366" t="s">
        <v>1016</v>
      </c>
      <c r="BJ72" s="1366"/>
      <c r="BK72" s="1366"/>
      <c r="BL72" s="1366"/>
      <c r="BM72" s="1366"/>
      <c r="BN72" s="1366"/>
      <c r="BO72" s="1366"/>
      <c r="BP72" s="1403"/>
      <c r="BQ72" s="1403"/>
      <c r="BR72" s="658"/>
      <c r="BS72" s="658"/>
      <c r="BT72" s="658"/>
      <c r="BU72" s="658"/>
      <c r="BV72" s="655"/>
      <c r="BW72" s="1403" t="s">
        <v>1016</v>
      </c>
      <c r="BX72" s="667"/>
      <c r="BY72" s="658"/>
      <c r="BZ72" s="658"/>
      <c r="CA72" s="658"/>
      <c r="CB72" s="658"/>
      <c r="CC72" s="655"/>
      <c r="CD72" s="450" t="s">
        <v>531</v>
      </c>
      <c r="CE72" s="450" t="s">
        <v>532</v>
      </c>
      <c r="CF72" s="451" t="s">
        <v>2049</v>
      </c>
      <c r="CG72" s="451"/>
      <c r="CH72" s="451" t="s">
        <v>656</v>
      </c>
      <c r="CI72" s="451"/>
      <c r="CJ72" s="464"/>
      <c r="CK72" s="1403"/>
      <c r="CL72" s="1403"/>
      <c r="CM72" s="658"/>
      <c r="CN72" s="658"/>
      <c r="CO72" s="658"/>
      <c r="CP72" s="658"/>
      <c r="CQ72" s="655"/>
      <c r="CR72" s="1372" t="s">
        <v>2130</v>
      </c>
      <c r="CS72" s="1403"/>
      <c r="CT72" s="658"/>
      <c r="CU72" s="658"/>
      <c r="CV72" s="658"/>
      <c r="CW72" s="658"/>
      <c r="CX72" s="655"/>
      <c r="CY72" s="1403"/>
      <c r="CZ72" s="1403"/>
      <c r="DA72" s="658"/>
      <c r="DB72" s="658"/>
      <c r="DC72" s="658"/>
      <c r="DD72" s="658"/>
      <c r="DE72" s="655"/>
      <c r="DF72" s="70" t="s">
        <v>1016</v>
      </c>
      <c r="DG72" s="654"/>
      <c r="DH72" s="658"/>
      <c r="DI72" s="658"/>
      <c r="DJ72" s="658"/>
      <c r="DK72" s="658"/>
      <c r="DL72" s="659"/>
      <c r="DM72" s="70" t="s">
        <v>1016</v>
      </c>
      <c r="DN72" s="654"/>
      <c r="DO72" s="658"/>
      <c r="DP72" s="658"/>
      <c r="DQ72" s="658"/>
      <c r="DR72" s="658"/>
      <c r="DS72" s="659"/>
      <c r="DT72" s="654"/>
      <c r="DU72" s="654"/>
      <c r="DV72" s="658"/>
      <c r="DW72" s="658"/>
      <c r="DX72" s="658"/>
      <c r="DY72" s="658"/>
      <c r="DZ72" s="655"/>
      <c r="EA72" s="654"/>
      <c r="EB72" s="654"/>
      <c r="EC72" s="658"/>
      <c r="ED72" s="658"/>
      <c r="EE72" s="658"/>
      <c r="EF72" s="658"/>
      <c r="EG72" s="655"/>
      <c r="EH72" s="721" t="s">
        <v>1016</v>
      </c>
      <c r="EI72" s="721"/>
      <c r="EJ72" s="713"/>
      <c r="EK72" s="713"/>
      <c r="EL72" s="713"/>
      <c r="EM72" s="713"/>
      <c r="EN72" s="731"/>
      <c r="EO72" s="1226" t="s">
        <v>1016</v>
      </c>
      <c r="EP72" s="1297"/>
      <c r="EQ72" s="1225"/>
      <c r="ER72" s="1297"/>
      <c r="ES72" s="1225"/>
      <c r="ET72" s="1225"/>
      <c r="EU72" s="655"/>
      <c r="EV72" s="70" t="s">
        <v>531</v>
      </c>
      <c r="EW72" s="122" t="s">
        <v>532</v>
      </c>
      <c r="EX72" s="122" t="s">
        <v>1847</v>
      </c>
      <c r="EY72" s="658"/>
      <c r="EZ72" s="658" t="s">
        <v>1003</v>
      </c>
      <c r="FA72" s="658"/>
      <c r="FB72" s="659"/>
      <c r="FC72" s="692"/>
      <c r="FD72" s="692"/>
      <c r="FE72" s="692"/>
      <c r="FF72" s="692"/>
      <c r="FG72" s="692"/>
      <c r="FH72" s="692"/>
      <c r="FI72" s="711"/>
      <c r="FJ72" s="489"/>
      <c r="FK72" s="489"/>
      <c r="FL72" s="1167"/>
      <c r="FM72" s="1167"/>
      <c r="FN72" s="1167"/>
      <c r="FO72" s="1167"/>
      <c r="FP72" s="980"/>
      <c r="FQ72" s="936"/>
      <c r="FR72" s="936"/>
      <c r="FS72" s="937"/>
      <c r="FT72" s="937"/>
      <c r="FU72" s="937"/>
      <c r="FV72" s="937"/>
      <c r="FW72" s="938"/>
      <c r="FX72" s="654" t="s">
        <v>1016</v>
      </c>
      <c r="FY72" s="654"/>
      <c r="FZ72" s="658"/>
      <c r="GA72" s="658"/>
      <c r="GB72" s="658"/>
      <c r="GC72" s="658"/>
      <c r="GD72" s="655"/>
      <c r="GE72" s="654" t="s">
        <v>1016</v>
      </c>
      <c r="GF72" s="654"/>
      <c r="GG72" s="658"/>
      <c r="GH72" s="658"/>
      <c r="GI72" s="658"/>
      <c r="GJ72" s="658"/>
      <c r="GK72" s="655"/>
    </row>
    <row r="73" spans="1:193" ht="72" thickBot="1">
      <c r="A73" s="1549"/>
      <c r="B73" s="1402" t="s">
        <v>202</v>
      </c>
      <c r="C73" s="1050"/>
      <c r="D73" s="1405" t="s">
        <v>404</v>
      </c>
      <c r="E73" s="1401" t="s">
        <v>404</v>
      </c>
      <c r="F73" s="1401" t="s">
        <v>796</v>
      </c>
      <c r="G73" s="73" t="s">
        <v>285</v>
      </c>
      <c r="H73" s="73"/>
      <c r="I73" s="73" t="s">
        <v>841</v>
      </c>
      <c r="J73" s="73" t="s">
        <v>639</v>
      </c>
      <c r="K73" s="171"/>
      <c r="L73" s="70" t="s">
        <v>1016</v>
      </c>
      <c r="M73" s="1403"/>
      <c r="N73" s="658"/>
      <c r="O73" s="658"/>
      <c r="P73" s="658"/>
      <c r="Q73" s="658"/>
      <c r="R73" s="655"/>
      <c r="S73" s="70" t="s">
        <v>1016</v>
      </c>
      <c r="T73" s="1403"/>
      <c r="U73" s="658"/>
      <c r="V73" s="658"/>
      <c r="W73" s="658"/>
      <c r="X73" s="658"/>
      <c r="Y73" s="655"/>
      <c r="Z73" s="70"/>
      <c r="AA73" s="1403"/>
      <c r="AB73" s="658"/>
      <c r="AC73" s="658"/>
      <c r="AD73" s="658"/>
      <c r="AE73" s="658"/>
      <c r="AF73" s="667"/>
      <c r="AG73" s="381" t="s">
        <v>404</v>
      </c>
      <c r="AH73" s="381" t="s">
        <v>796</v>
      </c>
      <c r="AI73" s="1351" t="s">
        <v>1418</v>
      </c>
      <c r="AJ73" s="187"/>
      <c r="AK73" s="1351"/>
      <c r="AL73" s="1351"/>
      <c r="AM73" s="1551"/>
      <c r="AN73" s="70"/>
      <c r="AO73" s="1403"/>
      <c r="AP73" s="658"/>
      <c r="AQ73" s="658"/>
      <c r="AR73" s="658"/>
      <c r="AS73" s="658"/>
      <c r="AT73" s="667"/>
      <c r="AU73" s="70" t="s">
        <v>1016</v>
      </c>
      <c r="AV73" s="1403"/>
      <c r="AW73" s="658"/>
      <c r="AX73" s="658"/>
      <c r="AY73" s="658"/>
      <c r="AZ73" s="658"/>
      <c r="BA73" s="655"/>
      <c r="BB73" s="694" t="s">
        <v>1016</v>
      </c>
      <c r="BC73" s="1366"/>
      <c r="BD73" s="1366"/>
      <c r="BE73" s="1366"/>
      <c r="BF73" s="1366"/>
      <c r="BG73" s="1366"/>
      <c r="BH73" s="1367"/>
      <c r="BI73" s="1366" t="s">
        <v>1016</v>
      </c>
      <c r="BJ73" s="1366"/>
      <c r="BK73" s="1366"/>
      <c r="BL73" s="1366"/>
      <c r="BM73" s="1366"/>
      <c r="BN73" s="1366"/>
      <c r="BO73" s="1366"/>
      <c r="BP73" s="1403"/>
      <c r="BQ73" s="1403"/>
      <c r="BR73" s="658"/>
      <c r="BS73" s="658"/>
      <c r="BT73" s="658"/>
      <c r="BU73" s="658"/>
      <c r="BV73" s="655"/>
      <c r="BW73" s="667" t="s">
        <v>1016</v>
      </c>
      <c r="BX73" s="667"/>
      <c r="BY73" s="658"/>
      <c r="BZ73" s="658"/>
      <c r="CA73" s="658"/>
      <c r="CB73" s="658"/>
      <c r="CC73" s="655"/>
      <c r="CD73" s="450" t="s">
        <v>1016</v>
      </c>
      <c r="CE73" s="450"/>
      <c r="CF73" s="451"/>
      <c r="CG73" s="451"/>
      <c r="CH73" s="451"/>
      <c r="CI73" s="451"/>
      <c r="CJ73" s="464"/>
      <c r="CK73" s="1403" t="s">
        <v>1016</v>
      </c>
      <c r="CL73" s="1403"/>
      <c r="CM73" s="658"/>
      <c r="CN73" s="658"/>
      <c r="CO73" s="658"/>
      <c r="CP73" s="658"/>
      <c r="CQ73" s="655"/>
      <c r="CR73" s="1372" t="s">
        <v>2130</v>
      </c>
      <c r="CS73" s="1403"/>
      <c r="CT73" s="658"/>
      <c r="CU73" s="658"/>
      <c r="CV73" s="658"/>
      <c r="CW73" s="658"/>
      <c r="CX73" s="655"/>
      <c r="CY73" s="1403"/>
      <c r="CZ73" s="1403"/>
      <c r="DA73" s="658"/>
      <c r="DB73" s="658"/>
      <c r="DC73" s="658"/>
      <c r="DD73" s="658"/>
      <c r="DE73" s="655"/>
      <c r="DF73" s="70" t="s">
        <v>1016</v>
      </c>
      <c r="DG73" s="654"/>
      <c r="DH73" s="658"/>
      <c r="DI73" s="658"/>
      <c r="DJ73" s="658"/>
      <c r="DK73" s="658"/>
      <c r="DL73" s="655"/>
      <c r="DM73" s="70" t="s">
        <v>1016</v>
      </c>
      <c r="DN73" s="654"/>
      <c r="DO73" s="658"/>
      <c r="DP73" s="658"/>
      <c r="DQ73" s="658"/>
      <c r="DR73" s="658"/>
      <c r="DS73" s="655"/>
      <c r="DT73" s="654"/>
      <c r="DU73" s="654"/>
      <c r="DV73" s="658"/>
      <c r="DW73" s="658"/>
      <c r="DX73" s="658"/>
      <c r="DY73" s="658"/>
      <c r="DZ73" s="655"/>
      <c r="EA73" s="654" t="s">
        <v>1016</v>
      </c>
      <c r="EB73" s="654"/>
      <c r="EC73" s="658"/>
      <c r="ED73" s="658"/>
      <c r="EE73" s="658"/>
      <c r="EF73" s="658"/>
      <c r="EG73" s="655"/>
      <c r="EH73" s="654" t="s">
        <v>1016</v>
      </c>
      <c r="EI73" s="654"/>
      <c r="EJ73" s="658"/>
      <c r="EK73" s="658"/>
      <c r="EL73" s="658"/>
      <c r="EM73" s="658"/>
      <c r="EN73" s="732"/>
      <c r="EO73" s="1226" t="s">
        <v>1016</v>
      </c>
      <c r="EP73" s="1297"/>
      <c r="EQ73" s="1225"/>
      <c r="ER73" s="1297"/>
      <c r="ES73" s="1225" t="s">
        <v>841</v>
      </c>
      <c r="ET73" s="1225" t="s">
        <v>841</v>
      </c>
      <c r="EU73" s="655"/>
      <c r="EV73" s="712" t="s">
        <v>404</v>
      </c>
      <c r="EW73" s="176" t="s">
        <v>796</v>
      </c>
      <c r="EX73" s="692" t="s">
        <v>1500</v>
      </c>
      <c r="EY73" s="658"/>
      <c r="EZ73" s="658"/>
      <c r="FA73" s="658"/>
      <c r="FB73" s="655"/>
      <c r="FC73" s="692"/>
      <c r="FD73" s="692"/>
      <c r="FE73" s="692"/>
      <c r="FF73" s="692"/>
      <c r="FG73" s="692"/>
      <c r="FH73" s="692"/>
      <c r="FI73" s="711"/>
      <c r="FJ73" s="489"/>
      <c r="FK73" s="489"/>
      <c r="FL73" s="1167"/>
      <c r="FM73" s="1167"/>
      <c r="FN73" s="1167"/>
      <c r="FO73" s="1167"/>
      <c r="FP73" s="980"/>
      <c r="FQ73" s="936"/>
      <c r="FR73" s="936"/>
      <c r="FS73" s="937"/>
      <c r="FT73" s="937"/>
      <c r="FU73" s="937"/>
      <c r="FV73" s="937"/>
      <c r="FW73" s="938"/>
      <c r="FX73" s="654" t="s">
        <v>1016</v>
      </c>
      <c r="FY73" s="654"/>
      <c r="FZ73" s="658"/>
      <c r="GA73" s="658"/>
      <c r="GB73" s="658"/>
      <c r="GC73" s="658"/>
      <c r="GD73" s="655"/>
      <c r="GE73" s="654" t="s">
        <v>1016</v>
      </c>
      <c r="GF73" s="654"/>
      <c r="GG73" s="658"/>
      <c r="GH73" s="658"/>
      <c r="GI73" s="658"/>
      <c r="GJ73" s="658"/>
      <c r="GK73" s="655"/>
    </row>
    <row r="74" spans="1:193" ht="72" thickBot="1">
      <c r="A74" s="1544"/>
      <c r="B74" s="1427"/>
      <c r="C74" s="1383"/>
      <c r="D74" s="1386" t="s">
        <v>533</v>
      </c>
      <c r="E74" s="1356" t="s">
        <v>1016</v>
      </c>
      <c r="F74" s="1356"/>
      <c r="G74" s="1343"/>
      <c r="H74" s="1343"/>
      <c r="I74" s="1343" t="s">
        <v>841</v>
      </c>
      <c r="J74" s="1343"/>
      <c r="K74" s="1346"/>
      <c r="L74" s="1363"/>
      <c r="M74" s="1357"/>
      <c r="N74" s="1359"/>
      <c r="O74" s="1359"/>
      <c r="P74" s="1359"/>
      <c r="Q74" s="1359"/>
      <c r="R74" s="1355"/>
      <c r="S74" s="1357"/>
      <c r="T74" s="1357"/>
      <c r="U74" s="1359"/>
      <c r="V74" s="1359"/>
      <c r="W74" s="1359"/>
      <c r="X74" s="1359"/>
      <c r="Y74" s="1355"/>
      <c r="Z74" s="1363"/>
      <c r="AA74" s="1357"/>
      <c r="AB74" s="1359"/>
      <c r="AC74" s="1359"/>
      <c r="AD74" s="1359"/>
      <c r="AE74" s="1359"/>
      <c r="AF74" s="1355"/>
      <c r="AG74" s="381"/>
      <c r="AH74" s="381"/>
      <c r="AI74" s="1351"/>
      <c r="AJ74" s="1351"/>
      <c r="AK74" s="1351"/>
      <c r="AL74" s="1351"/>
      <c r="AM74" s="1552"/>
      <c r="AN74" s="1357"/>
      <c r="AO74" s="1357"/>
      <c r="AP74" s="1359"/>
      <c r="AQ74" s="1359"/>
      <c r="AR74" s="1359"/>
      <c r="AS74" s="1359"/>
      <c r="AT74" s="1360"/>
      <c r="AU74" s="70"/>
      <c r="AV74" s="1357"/>
      <c r="AW74" s="1359"/>
      <c r="AX74" s="1359"/>
      <c r="AY74" s="1359"/>
      <c r="AZ74" s="1359"/>
      <c r="BA74" s="1355"/>
      <c r="BB74" s="694"/>
      <c r="BC74" s="1366"/>
      <c r="BD74" s="1366"/>
      <c r="BE74" s="1366"/>
      <c r="BF74" s="1366"/>
      <c r="BG74" s="1366"/>
      <c r="BH74" s="1367"/>
      <c r="BI74" s="1366"/>
      <c r="BJ74" s="1366"/>
      <c r="BK74" s="1366"/>
      <c r="BL74" s="1366"/>
      <c r="BM74" s="1366"/>
      <c r="BN74" s="1366"/>
      <c r="BO74" s="1366"/>
      <c r="BP74" s="1357"/>
      <c r="BQ74" s="1357"/>
      <c r="BR74" s="1359"/>
      <c r="BS74" s="1359"/>
      <c r="BT74" s="1359"/>
      <c r="BU74" s="1359"/>
      <c r="BV74" s="1355"/>
      <c r="BW74" s="1360"/>
      <c r="BX74" s="1360"/>
      <c r="BY74" s="1359"/>
      <c r="BZ74" s="1359"/>
      <c r="CA74" s="1359"/>
      <c r="CB74" s="1359"/>
      <c r="CC74" s="1355"/>
      <c r="CD74" s="1349"/>
      <c r="CE74" s="1349"/>
      <c r="CF74" s="1350"/>
      <c r="CG74" s="1350"/>
      <c r="CH74" s="1350"/>
      <c r="CI74" s="1350"/>
      <c r="CJ74" s="448"/>
      <c r="CK74" s="1357"/>
      <c r="CL74" s="1357"/>
      <c r="CM74" s="1359"/>
      <c r="CN74" s="1359"/>
      <c r="CO74" s="1359"/>
      <c r="CP74" s="1359"/>
      <c r="CQ74" s="1355"/>
      <c r="CR74" s="1372" t="s">
        <v>2130</v>
      </c>
      <c r="CS74" s="1357"/>
      <c r="CT74" s="1359"/>
      <c r="CU74" s="1359"/>
      <c r="CV74" s="1359"/>
      <c r="CW74" s="1359"/>
      <c r="CX74" s="1355"/>
      <c r="CY74" s="1357" t="s">
        <v>533</v>
      </c>
      <c r="CZ74" s="1357" t="s">
        <v>825</v>
      </c>
      <c r="DA74" s="1359" t="s">
        <v>285</v>
      </c>
      <c r="DB74" s="1359"/>
      <c r="DC74" s="1359" t="s">
        <v>1003</v>
      </c>
      <c r="DD74" s="1359"/>
      <c r="DE74" s="634"/>
      <c r="DF74" s="665"/>
      <c r="DG74" s="636"/>
      <c r="DH74" s="639"/>
      <c r="DI74" s="639"/>
      <c r="DJ74" s="639"/>
      <c r="DK74" s="639"/>
      <c r="DL74" s="634"/>
      <c r="DM74" s="665"/>
      <c r="DN74" s="636"/>
      <c r="DO74" s="639"/>
      <c r="DP74" s="639"/>
      <c r="DQ74" s="639"/>
      <c r="DR74" s="639"/>
      <c r="DS74" s="634"/>
      <c r="DT74" s="636"/>
      <c r="DU74" s="636"/>
      <c r="DV74" s="639"/>
      <c r="DW74" s="639"/>
      <c r="DX74" s="639"/>
      <c r="DY74" s="639"/>
      <c r="DZ74" s="634"/>
      <c r="EA74" s="636"/>
      <c r="EB74" s="636"/>
      <c r="EC74" s="639"/>
      <c r="ED74" s="639"/>
      <c r="EE74" s="639"/>
      <c r="EF74" s="639"/>
      <c r="EG74" s="634"/>
      <c r="EH74" s="636"/>
      <c r="EI74" s="636"/>
      <c r="EJ74" s="639"/>
      <c r="EK74" s="639"/>
      <c r="EL74" s="639"/>
      <c r="EM74" s="639"/>
      <c r="EN74" s="734"/>
      <c r="EO74" s="607"/>
      <c r="EP74" s="1292"/>
      <c r="EQ74" s="666"/>
      <c r="ER74" s="1292"/>
      <c r="ES74" s="666"/>
      <c r="ET74" s="666"/>
      <c r="EU74" s="634"/>
      <c r="EV74" s="636"/>
      <c r="EW74" s="80"/>
      <c r="EX74" s="80"/>
      <c r="EY74" s="639"/>
      <c r="EZ74" s="639"/>
      <c r="FA74" s="639"/>
      <c r="FB74" s="634"/>
      <c r="FC74" s="666"/>
      <c r="FD74" s="666"/>
      <c r="FE74" s="666"/>
      <c r="FF74" s="666"/>
      <c r="FG74" s="666"/>
      <c r="FH74" s="666"/>
      <c r="FI74" s="607"/>
      <c r="FJ74" s="964"/>
      <c r="FK74" s="964"/>
      <c r="FL74" s="820"/>
      <c r="FM74" s="820"/>
      <c r="FN74" s="820"/>
      <c r="FO74" s="820"/>
      <c r="FP74" s="965"/>
      <c r="FQ74" s="966"/>
      <c r="FR74" s="966"/>
      <c r="FS74" s="967"/>
      <c r="FT74" s="967"/>
      <c r="FU74" s="967"/>
      <c r="FV74" s="967"/>
      <c r="FW74" s="968"/>
      <c r="FX74" s="636"/>
      <c r="FY74" s="636"/>
      <c r="FZ74" s="639"/>
      <c r="GA74" s="639"/>
      <c r="GB74" s="639"/>
      <c r="GC74" s="639"/>
      <c r="GD74" s="634"/>
      <c r="GE74" s="636"/>
      <c r="GF74" s="636"/>
      <c r="GG74" s="639"/>
      <c r="GH74" s="639"/>
      <c r="GI74" s="639"/>
      <c r="GJ74" s="639"/>
      <c r="GK74" s="634"/>
    </row>
    <row r="75" spans="1:193" ht="200.25" thickBot="1">
      <c r="A75" s="1543" t="s">
        <v>734</v>
      </c>
      <c r="B75" s="847" t="s">
        <v>2506</v>
      </c>
      <c r="C75" s="1339" t="s">
        <v>570</v>
      </c>
      <c r="D75" s="1340" t="s">
        <v>533</v>
      </c>
      <c r="E75" s="1337" t="s">
        <v>533</v>
      </c>
      <c r="F75" s="1337" t="s">
        <v>292</v>
      </c>
      <c r="G75" s="120" t="s">
        <v>2676</v>
      </c>
      <c r="H75" s="120" t="s">
        <v>18</v>
      </c>
      <c r="I75" s="120" t="s">
        <v>979</v>
      </c>
      <c r="J75" s="120" t="s">
        <v>632</v>
      </c>
      <c r="K75" s="168" t="s">
        <v>2508</v>
      </c>
      <c r="L75" s="695" t="s">
        <v>533</v>
      </c>
      <c r="M75" s="696" t="s">
        <v>833</v>
      </c>
      <c r="N75" s="713" t="s">
        <v>1002</v>
      </c>
      <c r="O75" s="713" t="s">
        <v>18</v>
      </c>
      <c r="P75" s="713" t="s">
        <v>855</v>
      </c>
      <c r="Q75" s="713" t="s">
        <v>632</v>
      </c>
      <c r="R75" s="434" t="s">
        <v>1982</v>
      </c>
      <c r="S75" s="696"/>
      <c r="T75" s="696"/>
      <c r="U75" s="672"/>
      <c r="V75" s="672"/>
      <c r="W75" s="672"/>
      <c r="X75" s="672"/>
      <c r="Y75" s="1223" t="s">
        <v>256</v>
      </c>
      <c r="Z75" s="695"/>
      <c r="AA75" s="696"/>
      <c r="AB75" s="672"/>
      <c r="AC75" s="672"/>
      <c r="AD75" s="672"/>
      <c r="AE75" s="672"/>
      <c r="AF75" s="1223" t="s">
        <v>231</v>
      </c>
      <c r="AG75" s="381" t="s">
        <v>533</v>
      </c>
      <c r="AH75" s="1351" t="s">
        <v>1419</v>
      </c>
      <c r="AI75" s="1351" t="s">
        <v>1420</v>
      </c>
      <c r="AJ75" s="1351" t="s">
        <v>999</v>
      </c>
      <c r="AK75" s="1351" t="s">
        <v>640</v>
      </c>
      <c r="AL75" s="1351" t="s">
        <v>1758</v>
      </c>
      <c r="AM75" s="1351"/>
      <c r="AN75" s="696"/>
      <c r="AO75" s="696"/>
      <c r="AP75" s="672"/>
      <c r="AQ75" s="672"/>
      <c r="AR75" s="672"/>
      <c r="AS75" s="672"/>
      <c r="AT75" s="699"/>
      <c r="AU75" s="70" t="s">
        <v>1016</v>
      </c>
      <c r="AV75" s="696"/>
      <c r="AW75" s="672"/>
      <c r="AX75" s="672"/>
      <c r="AY75" s="672"/>
      <c r="AZ75" s="672"/>
      <c r="BA75" s="1223"/>
      <c r="BB75" s="694" t="s">
        <v>533</v>
      </c>
      <c r="BC75" s="1366" t="s">
        <v>833</v>
      </c>
      <c r="BD75" s="1366" t="s">
        <v>2343</v>
      </c>
      <c r="BE75" s="1366" t="s">
        <v>961</v>
      </c>
      <c r="BF75" s="1366" t="s">
        <v>979</v>
      </c>
      <c r="BG75" s="1366" t="s">
        <v>632</v>
      </c>
      <c r="BH75" s="1367"/>
      <c r="BI75" s="1366" t="s">
        <v>1016</v>
      </c>
      <c r="BJ75" s="1366"/>
      <c r="BK75" s="1366"/>
      <c r="BL75" s="1366"/>
      <c r="BM75" s="1366"/>
      <c r="BN75" s="1366"/>
      <c r="BO75" s="1366"/>
      <c r="BP75" s="696"/>
      <c r="BQ75" s="696"/>
      <c r="BR75" s="672"/>
      <c r="BS75" s="672"/>
      <c r="BT75" s="672"/>
      <c r="BU75" s="672"/>
      <c r="BV75" s="1223"/>
      <c r="BW75" s="699" t="s">
        <v>533</v>
      </c>
      <c r="BX75" s="699" t="s">
        <v>833</v>
      </c>
      <c r="BY75" s="672" t="s">
        <v>1002</v>
      </c>
      <c r="BZ75" s="672" t="s">
        <v>18</v>
      </c>
      <c r="CA75" s="672" t="s">
        <v>855</v>
      </c>
      <c r="CB75" s="672" t="s">
        <v>632</v>
      </c>
      <c r="CC75" s="701"/>
      <c r="CD75" s="762"/>
      <c r="CE75" s="762"/>
      <c r="CF75" s="758"/>
      <c r="CG75" s="758"/>
      <c r="CH75" s="758"/>
      <c r="CI75" s="758"/>
      <c r="CJ75" s="877"/>
      <c r="CK75" s="696"/>
      <c r="CL75" s="696"/>
      <c r="CM75" s="672"/>
      <c r="CN75" s="672"/>
      <c r="CO75" s="672"/>
      <c r="CP75" s="672"/>
      <c r="CQ75" s="1223" t="s">
        <v>647</v>
      </c>
      <c r="CR75" s="1372" t="s">
        <v>2130</v>
      </c>
      <c r="CS75" s="696"/>
      <c r="CT75" s="672"/>
      <c r="CU75" s="672"/>
      <c r="CV75" s="672"/>
      <c r="CW75" s="672"/>
      <c r="CX75" s="1223"/>
      <c r="CY75" s="696" t="s">
        <v>1016</v>
      </c>
      <c r="CZ75" s="696"/>
      <c r="DA75" s="672"/>
      <c r="DB75" s="672"/>
      <c r="DC75" s="672"/>
      <c r="DD75" s="672"/>
      <c r="DE75" s="698"/>
      <c r="DF75" s="152" t="s">
        <v>533</v>
      </c>
      <c r="DG75" s="699" t="s">
        <v>154</v>
      </c>
      <c r="DH75" s="672" t="s">
        <v>1720</v>
      </c>
      <c r="DI75" s="672" t="s">
        <v>18</v>
      </c>
      <c r="DJ75" s="672" t="s">
        <v>640</v>
      </c>
      <c r="DK75" s="672" t="s">
        <v>632</v>
      </c>
      <c r="DL75" s="698" t="s">
        <v>1673</v>
      </c>
      <c r="DM75" s="152" t="s">
        <v>1016</v>
      </c>
      <c r="DN75" s="699"/>
      <c r="DO75" s="672"/>
      <c r="DP75" s="672"/>
      <c r="DQ75" s="672"/>
      <c r="DR75" s="672"/>
      <c r="DS75" s="698"/>
      <c r="DT75" s="696"/>
      <c r="DU75" s="696"/>
      <c r="DV75" s="672"/>
      <c r="DW75" s="672"/>
      <c r="DX75" s="672"/>
      <c r="DY75" s="672"/>
      <c r="DZ75" s="136"/>
      <c r="EA75" s="696"/>
      <c r="EB75" s="696"/>
      <c r="EC75" s="672"/>
      <c r="ED75" s="672"/>
      <c r="EE75" s="672"/>
      <c r="EF75" s="672"/>
      <c r="EG75" s="698"/>
      <c r="EH75" s="729"/>
      <c r="EI75" s="729"/>
      <c r="EJ75" s="730"/>
      <c r="EK75" s="730"/>
      <c r="EL75" s="730"/>
      <c r="EM75" s="730"/>
      <c r="EN75" s="731"/>
      <c r="EO75" s="606" t="s">
        <v>1016</v>
      </c>
      <c r="EP75" s="1291"/>
      <c r="EQ75" s="658"/>
      <c r="ER75" s="1291"/>
      <c r="ES75" s="658"/>
      <c r="ET75" s="658"/>
      <c r="EU75" s="1223"/>
      <c r="EV75" s="696" t="s">
        <v>533</v>
      </c>
      <c r="EW75" s="673" t="s">
        <v>833</v>
      </c>
      <c r="EX75" s="673" t="s">
        <v>223</v>
      </c>
      <c r="EY75" s="672" t="s">
        <v>961</v>
      </c>
      <c r="EZ75" s="672" t="s">
        <v>855</v>
      </c>
      <c r="FA75" s="672" t="s">
        <v>632</v>
      </c>
      <c r="FB75" s="698"/>
      <c r="FC75" s="658" t="s">
        <v>533</v>
      </c>
      <c r="FD75" s="658" t="s">
        <v>833</v>
      </c>
      <c r="FE75" s="658" t="s">
        <v>2154</v>
      </c>
      <c r="FF75" s="658" t="s">
        <v>961</v>
      </c>
      <c r="FG75" s="658" t="s">
        <v>640</v>
      </c>
      <c r="FH75" s="658" t="s">
        <v>691</v>
      </c>
      <c r="FI75" s="606" t="s">
        <v>2186</v>
      </c>
      <c r="FJ75" s="976" t="s">
        <v>533</v>
      </c>
      <c r="FK75" s="976" t="s">
        <v>833</v>
      </c>
      <c r="FL75" s="486" t="s">
        <v>1651</v>
      </c>
      <c r="FM75" s="486" t="s">
        <v>18</v>
      </c>
      <c r="FN75" s="486" t="s">
        <v>855</v>
      </c>
      <c r="FO75" s="486" t="s">
        <v>632</v>
      </c>
      <c r="FP75" s="977"/>
      <c r="FQ75" s="934" t="s">
        <v>533</v>
      </c>
      <c r="FR75" s="934" t="s">
        <v>833</v>
      </c>
      <c r="FS75" s="931" t="s">
        <v>1651</v>
      </c>
      <c r="FT75" s="931" t="s">
        <v>18</v>
      </c>
      <c r="FU75" s="931" t="s">
        <v>855</v>
      </c>
      <c r="FV75" s="931" t="s">
        <v>632</v>
      </c>
      <c r="FW75" s="935"/>
      <c r="FX75" s="696" t="s">
        <v>533</v>
      </c>
      <c r="FY75" s="696" t="s">
        <v>1666</v>
      </c>
      <c r="FZ75" s="672" t="s">
        <v>1002</v>
      </c>
      <c r="GA75" s="672" t="s">
        <v>18</v>
      </c>
      <c r="GB75" s="672" t="s">
        <v>855</v>
      </c>
      <c r="GC75" s="672" t="s">
        <v>1724</v>
      </c>
      <c r="GD75" s="698"/>
      <c r="GE75" s="696"/>
      <c r="GF75" s="696"/>
      <c r="GG75" s="672"/>
      <c r="GH75" s="672"/>
      <c r="GI75" s="672"/>
      <c r="GJ75" s="672"/>
      <c r="GK75" s="698"/>
    </row>
    <row r="76" spans="1:193" ht="114.75" thickBot="1">
      <c r="A76" s="1549"/>
      <c r="B76" s="847" t="s">
        <v>271</v>
      </c>
      <c r="C76" s="1404"/>
      <c r="D76" s="1405" t="s">
        <v>404</v>
      </c>
      <c r="E76" s="1401" t="s">
        <v>404</v>
      </c>
      <c r="F76" s="1401" t="s">
        <v>2507</v>
      </c>
      <c r="G76" s="73" t="s">
        <v>2676</v>
      </c>
      <c r="H76" s="73" t="s">
        <v>961</v>
      </c>
      <c r="I76" s="73" t="s">
        <v>979</v>
      </c>
      <c r="J76" s="73" t="s">
        <v>632</v>
      </c>
      <c r="K76" s="177" t="s">
        <v>2508</v>
      </c>
      <c r="L76" s="1403"/>
      <c r="M76" s="1403"/>
      <c r="N76" s="658"/>
      <c r="O76" s="658"/>
      <c r="P76" s="658"/>
      <c r="Q76" s="658"/>
      <c r="R76" s="655"/>
      <c r="S76" s="1403"/>
      <c r="T76" s="1403"/>
      <c r="U76" s="658"/>
      <c r="V76" s="658"/>
      <c r="W76" s="658"/>
      <c r="X76" s="658"/>
      <c r="Y76" s="655"/>
      <c r="Z76" s="70"/>
      <c r="AA76" s="1403"/>
      <c r="AB76" s="658"/>
      <c r="AC76" s="658"/>
      <c r="AD76" s="658"/>
      <c r="AE76" s="658"/>
      <c r="AF76" s="655" t="s">
        <v>231</v>
      </c>
      <c r="AG76" s="381" t="s">
        <v>404</v>
      </c>
      <c r="AH76" s="1351" t="s">
        <v>817</v>
      </c>
      <c r="AI76" s="1351" t="s">
        <v>1420</v>
      </c>
      <c r="AJ76" s="1351" t="s">
        <v>999</v>
      </c>
      <c r="AK76" s="1351" t="s">
        <v>640</v>
      </c>
      <c r="AL76" s="1351" t="s">
        <v>1758</v>
      </c>
      <c r="AM76" s="1351"/>
      <c r="AN76" s="1403" t="s">
        <v>1016</v>
      </c>
      <c r="AO76" s="1403"/>
      <c r="AP76" s="658"/>
      <c r="AQ76" s="658"/>
      <c r="AR76" s="658"/>
      <c r="AS76" s="658"/>
      <c r="AT76" s="667"/>
      <c r="AU76" s="70" t="s">
        <v>1016</v>
      </c>
      <c r="AV76" s="1403"/>
      <c r="AW76" s="658"/>
      <c r="AX76" s="658"/>
      <c r="AY76" s="658"/>
      <c r="AZ76" s="658"/>
      <c r="BA76" s="655"/>
      <c r="BB76" s="176" t="s">
        <v>404</v>
      </c>
      <c r="BC76" s="546" t="s">
        <v>2032</v>
      </c>
      <c r="BD76" s="546" t="s">
        <v>2343</v>
      </c>
      <c r="BE76" s="1366"/>
      <c r="BF76" s="546" t="s">
        <v>979</v>
      </c>
      <c r="BG76" s="546" t="s">
        <v>632</v>
      </c>
      <c r="BH76" s="1367"/>
      <c r="BI76" s="1366" t="s">
        <v>1016</v>
      </c>
      <c r="BJ76" s="1366"/>
      <c r="BK76" s="1366"/>
      <c r="BL76" s="1366"/>
      <c r="BM76" s="1366"/>
      <c r="BN76" s="1366"/>
      <c r="BO76" s="1366"/>
      <c r="BP76" s="1403"/>
      <c r="BQ76" s="1403"/>
      <c r="BR76" s="658"/>
      <c r="BS76" s="658"/>
      <c r="BT76" s="658"/>
      <c r="BU76" s="658"/>
      <c r="BV76" s="655"/>
      <c r="BW76" s="799" t="s">
        <v>1016</v>
      </c>
      <c r="BX76" s="667"/>
      <c r="BY76" s="658"/>
      <c r="BZ76" s="658"/>
      <c r="CA76" s="658"/>
      <c r="CB76" s="658"/>
      <c r="CC76" s="702"/>
      <c r="CD76" s="450"/>
      <c r="CE76" s="450"/>
      <c r="CF76" s="451"/>
      <c r="CG76" s="451"/>
      <c r="CH76" s="451"/>
      <c r="CI76" s="451"/>
      <c r="CJ76" s="878"/>
      <c r="CK76" s="1403" t="s">
        <v>1016</v>
      </c>
      <c r="CL76" s="1403"/>
      <c r="CM76" s="658"/>
      <c r="CN76" s="658"/>
      <c r="CO76" s="658"/>
      <c r="CP76" s="658"/>
      <c r="CQ76" s="655"/>
      <c r="CR76" s="1372" t="s">
        <v>2130</v>
      </c>
      <c r="CS76" s="1403"/>
      <c r="CT76" s="658"/>
      <c r="CU76" s="658"/>
      <c r="CV76" s="658"/>
      <c r="CW76" s="658"/>
      <c r="CX76" s="655"/>
      <c r="CY76" s="1403"/>
      <c r="CZ76" s="1403"/>
      <c r="DA76" s="658"/>
      <c r="DB76" s="658"/>
      <c r="DC76" s="658"/>
      <c r="DD76" s="658"/>
      <c r="DE76" s="655" t="s">
        <v>543</v>
      </c>
      <c r="DF76" s="70" t="s">
        <v>1016</v>
      </c>
      <c r="DG76" s="654"/>
      <c r="DH76" s="658"/>
      <c r="DI76" s="658"/>
      <c r="DJ76" s="658"/>
      <c r="DK76" s="658"/>
      <c r="DL76" s="655"/>
      <c r="DM76" s="70" t="s">
        <v>1016</v>
      </c>
      <c r="DN76" s="654"/>
      <c r="DO76" s="658"/>
      <c r="DP76" s="658"/>
      <c r="DQ76" s="658"/>
      <c r="DR76" s="658"/>
      <c r="DS76" s="655"/>
      <c r="DT76" s="654"/>
      <c r="DU76" s="654"/>
      <c r="DV76" s="658"/>
      <c r="DW76" s="658"/>
      <c r="DX76" s="658"/>
      <c r="DY76" s="658"/>
      <c r="DZ76" s="139"/>
      <c r="EA76" s="654"/>
      <c r="EB76" s="654"/>
      <c r="EC76" s="658"/>
      <c r="ED76" s="658"/>
      <c r="EE76" s="658"/>
      <c r="EF76" s="658"/>
      <c r="EG76" s="655"/>
      <c r="EH76" s="654" t="s">
        <v>404</v>
      </c>
      <c r="EI76" s="654" t="s">
        <v>817</v>
      </c>
      <c r="EJ76" s="658" t="s">
        <v>1002</v>
      </c>
      <c r="EK76" s="658" t="s">
        <v>961</v>
      </c>
      <c r="EL76" s="658" t="s">
        <v>855</v>
      </c>
      <c r="EM76" s="658" t="s">
        <v>632</v>
      </c>
      <c r="EN76" s="740" t="s">
        <v>1595</v>
      </c>
      <c r="EO76" s="606" t="s">
        <v>1016</v>
      </c>
      <c r="EP76" s="1297"/>
      <c r="EQ76" s="1225"/>
      <c r="ER76" s="1297"/>
      <c r="ES76" s="1225"/>
      <c r="ET76" s="1225"/>
      <c r="EU76" s="689"/>
      <c r="EV76" s="654" t="s">
        <v>404</v>
      </c>
      <c r="EW76" s="122" t="s">
        <v>817</v>
      </c>
      <c r="EX76" s="122" t="s">
        <v>962</v>
      </c>
      <c r="EY76" s="658" t="s">
        <v>961</v>
      </c>
      <c r="EZ76" s="658" t="s">
        <v>1003</v>
      </c>
      <c r="FA76" s="658" t="s">
        <v>632</v>
      </c>
      <c r="FB76" s="145"/>
      <c r="FC76" s="70" t="s">
        <v>1016</v>
      </c>
      <c r="FD76" s="692"/>
      <c r="FE76" s="692"/>
      <c r="FF76" s="692"/>
      <c r="FG76" s="692"/>
      <c r="FH76" s="692"/>
      <c r="FI76" s="711"/>
      <c r="FJ76" s="489" t="s">
        <v>404</v>
      </c>
      <c r="FK76" s="489" t="s">
        <v>817</v>
      </c>
      <c r="FL76" s="1167" t="s">
        <v>162</v>
      </c>
      <c r="FM76" s="1167"/>
      <c r="FN76" s="1167" t="s">
        <v>855</v>
      </c>
      <c r="FO76" s="1167" t="s">
        <v>632</v>
      </c>
      <c r="FP76" s="980"/>
      <c r="FQ76" s="936" t="s">
        <v>404</v>
      </c>
      <c r="FR76" s="936" t="s">
        <v>817</v>
      </c>
      <c r="FS76" s="937" t="s">
        <v>162</v>
      </c>
      <c r="FT76" s="937"/>
      <c r="FU76" s="937" t="s">
        <v>855</v>
      </c>
      <c r="FV76" s="937" t="s">
        <v>632</v>
      </c>
      <c r="FW76" s="938"/>
      <c r="FX76" s="654"/>
      <c r="FY76" s="654"/>
      <c r="FZ76" s="658"/>
      <c r="GA76" s="658"/>
      <c r="GB76" s="658"/>
      <c r="GC76" s="658"/>
      <c r="GD76" s="655"/>
      <c r="GE76" s="654"/>
      <c r="GF76" s="654"/>
      <c r="GG76" s="658"/>
      <c r="GH76" s="658"/>
      <c r="GI76" s="658"/>
      <c r="GJ76" s="658"/>
      <c r="GK76" s="655"/>
    </row>
    <row r="77" spans="1:193" ht="115.5" customHeight="1" thickBot="1">
      <c r="A77" s="1544"/>
      <c r="B77" s="848"/>
      <c r="C77" s="1383"/>
      <c r="D77" s="1386" t="s">
        <v>531</v>
      </c>
      <c r="E77" s="1356" t="s">
        <v>531</v>
      </c>
      <c r="F77" s="1356" t="s">
        <v>817</v>
      </c>
      <c r="G77" s="73" t="s">
        <v>223</v>
      </c>
      <c r="H77" s="1343"/>
      <c r="I77" s="73" t="s">
        <v>979</v>
      </c>
      <c r="J77" s="73" t="s">
        <v>1755</v>
      </c>
      <c r="K77" s="1346" t="s">
        <v>2509</v>
      </c>
      <c r="L77" s="1363"/>
      <c r="M77" s="1357"/>
      <c r="N77" s="1359"/>
      <c r="O77" s="1359"/>
      <c r="P77" s="1359"/>
      <c r="Q77" s="1359"/>
      <c r="R77" s="1355"/>
      <c r="S77" s="1357"/>
      <c r="T77" s="1357"/>
      <c r="U77" s="1359"/>
      <c r="V77" s="1359"/>
      <c r="W77" s="1359"/>
      <c r="X77" s="1359"/>
      <c r="Y77" s="1355"/>
      <c r="Z77" s="1363"/>
      <c r="AA77" s="1357"/>
      <c r="AB77" s="1359"/>
      <c r="AC77" s="1359"/>
      <c r="AD77" s="1359"/>
      <c r="AE77" s="1359"/>
      <c r="AF77" s="1355"/>
      <c r="AG77" s="381"/>
      <c r="AH77" s="381"/>
      <c r="AI77" s="1351" t="s">
        <v>852</v>
      </c>
      <c r="AJ77" s="1351"/>
      <c r="AK77" s="1351"/>
      <c r="AL77" s="1351"/>
      <c r="AM77" s="1351"/>
      <c r="AN77" s="1357"/>
      <c r="AO77" s="1357"/>
      <c r="AP77" s="1359"/>
      <c r="AQ77" s="1359"/>
      <c r="AR77" s="1359"/>
      <c r="AS77" s="1359"/>
      <c r="AT77" s="1360"/>
      <c r="AU77" s="70" t="s">
        <v>1016</v>
      </c>
      <c r="AV77" s="1357"/>
      <c r="AW77" s="1359"/>
      <c r="AX77" s="1359"/>
      <c r="AY77" s="1359"/>
      <c r="AZ77" s="1359"/>
      <c r="BA77" s="1355"/>
      <c r="BB77" s="694" t="s">
        <v>531</v>
      </c>
      <c r="BC77" s="1366" t="s">
        <v>920</v>
      </c>
      <c r="BD77" s="1366" t="s">
        <v>1125</v>
      </c>
      <c r="BE77" s="1366"/>
      <c r="BF77" s="1366"/>
      <c r="BG77" s="1366"/>
      <c r="BH77" s="1366"/>
      <c r="BI77" s="1366" t="s">
        <v>1016</v>
      </c>
      <c r="BJ77" s="1366"/>
      <c r="BK77" s="1366"/>
      <c r="BL77" s="1366"/>
      <c r="BM77" s="1366"/>
      <c r="BN77" s="1366"/>
      <c r="BO77" s="1366"/>
      <c r="BP77" s="1357"/>
      <c r="BQ77" s="1357"/>
      <c r="BR77" s="1359"/>
      <c r="BS77" s="1359"/>
      <c r="BT77" s="1359"/>
      <c r="BU77" s="1359"/>
      <c r="BV77" s="1355"/>
      <c r="BW77" s="1360" t="s">
        <v>531</v>
      </c>
      <c r="BX77" s="1360" t="s">
        <v>920</v>
      </c>
      <c r="BY77" s="1359" t="s">
        <v>214</v>
      </c>
      <c r="BZ77" s="1359"/>
      <c r="CA77" s="1359"/>
      <c r="CB77" s="1359" t="s">
        <v>846</v>
      </c>
      <c r="CC77" s="670"/>
      <c r="CD77" s="1349" t="s">
        <v>531</v>
      </c>
      <c r="CE77" s="879" t="s">
        <v>795</v>
      </c>
      <c r="CF77" s="1350" t="s">
        <v>2050</v>
      </c>
      <c r="CG77" s="1350"/>
      <c r="CH77" s="1350" t="s">
        <v>1003</v>
      </c>
      <c r="CI77" s="1350" t="s">
        <v>1671</v>
      </c>
      <c r="CJ77" s="880" t="s">
        <v>463</v>
      </c>
      <c r="CK77" s="1357"/>
      <c r="CL77" s="1357"/>
      <c r="CM77" s="1359"/>
      <c r="CN77" s="1359"/>
      <c r="CO77" s="1359"/>
      <c r="CP77" s="1359"/>
      <c r="CQ77" s="1355"/>
      <c r="CR77" s="1372" t="s">
        <v>2130</v>
      </c>
      <c r="CS77" s="1357"/>
      <c r="CT77" s="1359"/>
      <c r="CU77" s="1359"/>
      <c r="CV77" s="1359"/>
      <c r="CW77" s="1359"/>
      <c r="CX77" s="1355"/>
      <c r="CY77" s="1357"/>
      <c r="CZ77" s="1357"/>
      <c r="DA77" s="1359"/>
      <c r="DB77" s="1359"/>
      <c r="DC77" s="1359"/>
      <c r="DD77" s="1359"/>
      <c r="DE77" s="634"/>
      <c r="DF77" s="74"/>
      <c r="DG77" s="636"/>
      <c r="DH77" s="639"/>
      <c r="DI77" s="639"/>
      <c r="DJ77" s="639"/>
      <c r="DK77" s="639"/>
      <c r="DL77" s="634"/>
      <c r="DM77" s="74" t="s">
        <v>1016</v>
      </c>
      <c r="DN77" s="636"/>
      <c r="DO77" s="639"/>
      <c r="DP77" s="639"/>
      <c r="DQ77" s="639"/>
      <c r="DR77" s="639"/>
      <c r="DS77" s="634"/>
      <c r="DT77" s="636"/>
      <c r="DU77" s="137"/>
      <c r="DV77" s="639"/>
      <c r="DW77" s="639"/>
      <c r="DX77" s="639"/>
      <c r="DY77" s="639"/>
      <c r="DZ77" s="138"/>
      <c r="EA77" s="636"/>
      <c r="EB77" s="636"/>
      <c r="EC77" s="639"/>
      <c r="ED77" s="639"/>
      <c r="EE77" s="639"/>
      <c r="EF77" s="639"/>
      <c r="EG77" s="634"/>
      <c r="EH77" s="636" t="s">
        <v>1016</v>
      </c>
      <c r="EI77" s="636"/>
      <c r="EJ77" s="639"/>
      <c r="EK77" s="639"/>
      <c r="EL77" s="639"/>
      <c r="EM77" s="639"/>
      <c r="EN77" s="734"/>
      <c r="EO77" s="610"/>
      <c r="EP77" s="1301"/>
      <c r="EQ77" s="683"/>
      <c r="ER77" s="1301"/>
      <c r="ES77" s="683"/>
      <c r="ET77" s="683"/>
      <c r="EU77" s="685"/>
      <c r="EV77" s="636"/>
      <c r="EW77" s="80"/>
      <c r="EX77" s="80"/>
      <c r="EY77" s="639"/>
      <c r="EZ77" s="639"/>
      <c r="FA77" s="639"/>
      <c r="FB77" s="634"/>
      <c r="FC77" s="665"/>
      <c r="FD77" s="666"/>
      <c r="FE77" s="666"/>
      <c r="FF77" s="666"/>
      <c r="FG77" s="666"/>
      <c r="FH77" s="666"/>
      <c r="FI77" s="607"/>
      <c r="FJ77" s="964"/>
      <c r="FK77" s="964"/>
      <c r="FL77" s="820"/>
      <c r="FM77" s="820"/>
      <c r="FN77" s="820"/>
      <c r="FO77" s="820"/>
      <c r="FP77" s="965"/>
      <c r="FQ77" s="966"/>
      <c r="FR77" s="966"/>
      <c r="FS77" s="967"/>
      <c r="FT77" s="967"/>
      <c r="FU77" s="967"/>
      <c r="FV77" s="967"/>
      <c r="FW77" s="968"/>
      <c r="FX77" s="636"/>
      <c r="FY77" s="636"/>
      <c r="FZ77" s="639"/>
      <c r="GA77" s="639"/>
      <c r="GB77" s="639"/>
      <c r="GC77" s="639"/>
      <c r="GD77" s="634"/>
      <c r="GE77" s="636"/>
      <c r="GF77" s="636"/>
      <c r="GG77" s="639"/>
      <c r="GH77" s="639"/>
      <c r="GI77" s="639"/>
      <c r="GJ77" s="639"/>
      <c r="GK77" s="634"/>
    </row>
    <row r="78" spans="1:193" ht="57.75" thickBot="1">
      <c r="A78" s="1420" t="s">
        <v>736</v>
      </c>
      <c r="B78" s="1338" t="s">
        <v>2374</v>
      </c>
      <c r="C78" s="1053" t="s">
        <v>735</v>
      </c>
      <c r="D78" s="1340" t="s">
        <v>531</v>
      </c>
      <c r="E78" s="1337" t="s">
        <v>531</v>
      </c>
      <c r="F78" s="1337" t="s">
        <v>948</v>
      </c>
      <c r="G78" s="120" t="s">
        <v>982</v>
      </c>
      <c r="H78" s="120"/>
      <c r="I78" s="120"/>
      <c r="J78" s="120"/>
      <c r="K78" s="168"/>
      <c r="L78" s="695"/>
      <c r="M78" s="696"/>
      <c r="N78" s="672"/>
      <c r="O78" s="672"/>
      <c r="P78" s="672"/>
      <c r="Q78" s="672"/>
      <c r="R78" s="697"/>
      <c r="S78" s="696"/>
      <c r="T78" s="696"/>
      <c r="U78" s="672"/>
      <c r="V78" s="672"/>
      <c r="W78" s="672"/>
      <c r="X78" s="672"/>
      <c r="Y78" s="697" t="s">
        <v>1016</v>
      </c>
      <c r="Z78" s="695" t="s">
        <v>1016</v>
      </c>
      <c r="AA78" s="696"/>
      <c r="AB78" s="1399"/>
      <c r="AC78" s="1399"/>
      <c r="AD78" s="1399"/>
      <c r="AE78" s="1399"/>
      <c r="AF78" s="1223" t="s">
        <v>1879</v>
      </c>
      <c r="AG78" s="1351" t="s">
        <v>1016</v>
      </c>
      <c r="AH78" s="1351"/>
      <c r="AI78" s="1351"/>
      <c r="AJ78" s="1351"/>
      <c r="AK78" s="1351"/>
      <c r="AL78" s="1351"/>
      <c r="AM78" s="1550" t="s">
        <v>1401</v>
      </c>
      <c r="AN78" s="695" t="s">
        <v>1016</v>
      </c>
      <c r="AO78" s="696"/>
      <c r="AP78" s="672"/>
      <c r="AQ78" s="672"/>
      <c r="AR78" s="672"/>
      <c r="AS78" s="672"/>
      <c r="AT78" s="696"/>
      <c r="AU78" s="695" t="s">
        <v>1016</v>
      </c>
      <c r="AV78" s="696"/>
      <c r="AW78" s="672"/>
      <c r="AX78" s="672"/>
      <c r="AY78" s="672"/>
      <c r="AZ78" s="672"/>
      <c r="BA78" s="697"/>
      <c r="BB78" s="694" t="s">
        <v>1016</v>
      </c>
      <c r="BC78" s="1366"/>
      <c r="BD78" s="1366"/>
      <c r="BE78" s="1366"/>
      <c r="BF78" s="1366"/>
      <c r="BG78" s="1366"/>
      <c r="BH78" s="1367"/>
      <c r="BI78" s="1366"/>
      <c r="BJ78" s="1366"/>
      <c r="BK78" s="1366"/>
      <c r="BL78" s="1366"/>
      <c r="BM78" s="1366"/>
      <c r="BN78" s="1366"/>
      <c r="BO78" s="1366"/>
      <c r="BP78" s="695"/>
      <c r="BQ78" s="696"/>
      <c r="BR78" s="672"/>
      <c r="BS78" s="672"/>
      <c r="BT78" s="672"/>
      <c r="BU78" s="672"/>
      <c r="BV78" s="1223"/>
      <c r="BW78" s="642" t="s">
        <v>1016</v>
      </c>
      <c r="BX78" s="699"/>
      <c r="BY78" s="672"/>
      <c r="BZ78" s="672"/>
      <c r="CA78" s="672"/>
      <c r="CB78" s="672"/>
      <c r="CC78" s="1223"/>
      <c r="CD78" s="854" t="s">
        <v>1016</v>
      </c>
      <c r="CE78" s="762"/>
      <c r="CF78" s="758"/>
      <c r="CG78" s="758"/>
      <c r="CH78" s="758"/>
      <c r="CI78" s="758"/>
      <c r="CJ78" s="455" t="s">
        <v>1971</v>
      </c>
      <c r="CK78" s="695"/>
      <c r="CL78" s="696"/>
      <c r="CM78" s="672"/>
      <c r="CN78" s="672"/>
      <c r="CO78" s="672"/>
      <c r="CP78" s="672"/>
      <c r="CQ78" s="1223"/>
      <c r="CR78" s="1372" t="s">
        <v>2130</v>
      </c>
      <c r="CS78" s="696"/>
      <c r="CT78" s="672"/>
      <c r="CU78" s="672"/>
      <c r="CV78" s="672"/>
      <c r="CW78" s="672"/>
      <c r="CX78" s="1223"/>
      <c r="CY78" s="695" t="s">
        <v>1016</v>
      </c>
      <c r="CZ78" s="696"/>
      <c r="DA78" s="672"/>
      <c r="DB78" s="672"/>
      <c r="DC78" s="672"/>
      <c r="DD78" s="672"/>
      <c r="DE78" s="698"/>
      <c r="DF78" s="665" t="s">
        <v>1016</v>
      </c>
      <c r="DG78" s="696"/>
      <c r="DH78" s="672"/>
      <c r="DI78" s="672"/>
      <c r="DJ78" s="672"/>
      <c r="DK78" s="672"/>
      <c r="DL78" s="697"/>
      <c r="DM78" s="665" t="s">
        <v>1016</v>
      </c>
      <c r="DN78" s="696"/>
      <c r="DO78" s="672"/>
      <c r="DP78" s="672"/>
      <c r="DQ78" s="672"/>
      <c r="DR78" s="672"/>
      <c r="DS78" s="697"/>
      <c r="DT78" s="695"/>
      <c r="DU78" s="696"/>
      <c r="DV78" s="672"/>
      <c r="DW78" s="672"/>
      <c r="DX78" s="672"/>
      <c r="DY78" s="672"/>
      <c r="DZ78" s="698"/>
      <c r="EA78" s="695"/>
      <c r="EB78" s="696"/>
      <c r="EC78" s="672"/>
      <c r="ED78" s="672"/>
      <c r="EE78" s="672"/>
      <c r="EF78" s="672"/>
      <c r="EG78" s="698"/>
      <c r="EH78" s="696"/>
      <c r="EI78" s="696"/>
      <c r="EJ78" s="672"/>
      <c r="EK78" s="672"/>
      <c r="EL78" s="672"/>
      <c r="EM78" s="672"/>
      <c r="EN78" s="766"/>
      <c r="EO78" s="1305" t="s">
        <v>1016</v>
      </c>
      <c r="EP78" s="1306"/>
      <c r="EQ78" s="669"/>
      <c r="ER78" s="1306"/>
      <c r="ES78" s="669" t="s">
        <v>841</v>
      </c>
      <c r="ET78" s="669" t="s">
        <v>841</v>
      </c>
      <c r="EU78" s="668"/>
      <c r="EV78" s="695"/>
      <c r="EW78" s="673"/>
      <c r="EX78" s="673"/>
      <c r="EY78" s="672"/>
      <c r="EZ78" s="672"/>
      <c r="FA78" s="672"/>
      <c r="FB78" s="698"/>
      <c r="FC78" s="1070" t="s">
        <v>531</v>
      </c>
      <c r="FD78" s="1071" t="s">
        <v>948</v>
      </c>
      <c r="FE78" s="451" t="s">
        <v>982</v>
      </c>
      <c r="FF78" s="451"/>
      <c r="FG78" s="451"/>
      <c r="FH78" s="658"/>
      <c r="FI78" s="606"/>
      <c r="FJ78" s="976"/>
      <c r="FK78" s="976"/>
      <c r="FL78" s="486"/>
      <c r="FM78" s="486"/>
      <c r="FN78" s="486"/>
      <c r="FO78" s="486"/>
      <c r="FP78" s="977"/>
      <c r="FQ78" s="934"/>
      <c r="FR78" s="934"/>
      <c r="FS78" s="931"/>
      <c r="FT78" s="931"/>
      <c r="FU78" s="931"/>
      <c r="FV78" s="931"/>
      <c r="FW78" s="935"/>
      <c r="FX78" s="695" t="s">
        <v>1016</v>
      </c>
      <c r="FY78" s="696"/>
      <c r="FZ78" s="672"/>
      <c r="GA78" s="672"/>
      <c r="GB78" s="672"/>
      <c r="GC78" s="672"/>
      <c r="GD78" s="698"/>
      <c r="GE78" s="695" t="s">
        <v>1016</v>
      </c>
      <c r="GF78" s="696"/>
      <c r="GG78" s="672"/>
      <c r="GH78" s="672"/>
      <c r="GI78" s="672"/>
      <c r="GJ78" s="672"/>
      <c r="GK78" s="698"/>
    </row>
    <row r="79" spans="1:193" ht="171.75" thickBot="1">
      <c r="A79" s="1423"/>
      <c r="B79" s="62"/>
      <c r="C79" s="1382"/>
      <c r="D79" s="1385" t="s">
        <v>531</v>
      </c>
      <c r="E79" s="1342" t="s">
        <v>531</v>
      </c>
      <c r="F79" s="1342" t="s">
        <v>532</v>
      </c>
      <c r="G79" s="638" t="s">
        <v>2233</v>
      </c>
      <c r="H79" s="638"/>
      <c r="I79" s="638" t="s">
        <v>1003</v>
      </c>
      <c r="J79" s="638"/>
      <c r="K79" s="660"/>
      <c r="L79" s="74"/>
      <c r="M79" s="1361"/>
      <c r="N79" s="1362"/>
      <c r="O79" s="1362"/>
      <c r="P79" s="1362"/>
      <c r="Q79" s="1362"/>
      <c r="R79" s="664"/>
      <c r="S79" s="1361"/>
      <c r="T79" s="1361"/>
      <c r="U79" s="1362"/>
      <c r="V79" s="1362"/>
      <c r="W79" s="1362"/>
      <c r="X79" s="1362"/>
      <c r="Y79" s="664"/>
      <c r="Z79" s="74"/>
      <c r="AA79" s="1361"/>
      <c r="AB79" s="1336"/>
      <c r="AC79" s="1336"/>
      <c r="AD79" s="1336"/>
      <c r="AE79" s="1336"/>
      <c r="AF79" s="1335" t="s">
        <v>1879</v>
      </c>
      <c r="AG79" s="1421" t="s">
        <v>1016</v>
      </c>
      <c r="AH79" s="1421"/>
      <c r="AI79" s="1421"/>
      <c r="AJ79" s="819"/>
      <c r="AK79" s="1421"/>
      <c r="AL79" s="1421"/>
      <c r="AM79" s="1593"/>
      <c r="AN79" s="1361"/>
      <c r="AO79" s="1361"/>
      <c r="AP79" s="1362"/>
      <c r="AQ79" s="1362"/>
      <c r="AR79" s="1362"/>
      <c r="AS79" s="1362"/>
      <c r="AT79" s="1361"/>
      <c r="AU79" s="695" t="s">
        <v>1016</v>
      </c>
      <c r="AV79" s="1361"/>
      <c r="AW79" s="1362"/>
      <c r="AX79" s="1362"/>
      <c r="AY79" s="1362"/>
      <c r="AZ79" s="1362"/>
      <c r="BA79" s="664"/>
      <c r="BB79" s="694" t="s">
        <v>1016</v>
      </c>
      <c r="BC79" s="1336"/>
      <c r="BD79" s="1336"/>
      <c r="BE79" s="1336"/>
      <c r="BF79" s="1336"/>
      <c r="BG79" s="1336"/>
      <c r="BH79" s="1336"/>
      <c r="BI79" s="1336"/>
      <c r="BJ79" s="1336"/>
      <c r="BK79" s="1336"/>
      <c r="BL79" s="1336"/>
      <c r="BM79" s="1336"/>
      <c r="BN79" s="1336"/>
      <c r="BO79" s="1336"/>
      <c r="BP79" s="1361"/>
      <c r="BQ79" s="1361"/>
      <c r="BR79" s="1362"/>
      <c r="BS79" s="1362"/>
      <c r="BT79" s="1362"/>
      <c r="BU79" s="1362"/>
      <c r="BV79" s="1364"/>
      <c r="BW79" s="642" t="s">
        <v>1016</v>
      </c>
      <c r="BX79" s="642"/>
      <c r="BY79" s="1362"/>
      <c r="BZ79" s="1362"/>
      <c r="CA79" s="1362"/>
      <c r="CB79" s="1362"/>
      <c r="CC79" s="1364"/>
      <c r="CD79" s="860" t="s">
        <v>1016</v>
      </c>
      <c r="CE79" s="456"/>
      <c r="CF79" s="449"/>
      <c r="CG79" s="449"/>
      <c r="CH79" s="449"/>
      <c r="CI79" s="449"/>
      <c r="CJ79" s="466" t="s">
        <v>1971</v>
      </c>
      <c r="CK79" s="1361" t="s">
        <v>1016</v>
      </c>
      <c r="CL79" s="1361"/>
      <c r="CM79" s="1362"/>
      <c r="CN79" s="1362"/>
      <c r="CO79" s="1362"/>
      <c r="CP79" s="1362"/>
      <c r="CQ79" s="1364"/>
      <c r="CR79" s="1372" t="s">
        <v>2130</v>
      </c>
      <c r="CS79" s="1361"/>
      <c r="CT79" s="1362"/>
      <c r="CU79" s="1362"/>
      <c r="CV79" s="1362"/>
      <c r="CW79" s="1362"/>
      <c r="CX79" s="1364"/>
      <c r="CY79" s="1361"/>
      <c r="CZ79" s="1361"/>
      <c r="DA79" s="1362"/>
      <c r="DB79" s="1362"/>
      <c r="DC79" s="1362"/>
      <c r="DD79" s="1362"/>
      <c r="DE79" s="650"/>
      <c r="DF79" s="74" t="s">
        <v>1016</v>
      </c>
      <c r="DG79" s="641"/>
      <c r="DH79" s="645"/>
      <c r="DI79" s="645"/>
      <c r="DJ79" s="645"/>
      <c r="DK79" s="645"/>
      <c r="DL79" s="664"/>
      <c r="DM79" s="74" t="s">
        <v>1016</v>
      </c>
      <c r="DN79" s="641"/>
      <c r="DO79" s="645"/>
      <c r="DP79" s="645"/>
      <c r="DQ79" s="645"/>
      <c r="DR79" s="645"/>
      <c r="DS79" s="664"/>
      <c r="DT79" s="641"/>
      <c r="DU79" s="641"/>
      <c r="DV79" s="645"/>
      <c r="DW79" s="645"/>
      <c r="DX79" s="645"/>
      <c r="DY79" s="645"/>
      <c r="DZ79" s="650"/>
      <c r="EA79" s="641"/>
      <c r="EB79" s="641"/>
      <c r="EC79" s="645"/>
      <c r="ED79" s="645"/>
      <c r="EE79" s="645"/>
      <c r="EF79" s="645"/>
      <c r="EG79" s="650"/>
      <c r="EH79" s="641" t="s">
        <v>1016</v>
      </c>
      <c r="EI79" s="641"/>
      <c r="EJ79" s="645"/>
      <c r="EK79" s="645"/>
      <c r="EL79" s="645"/>
      <c r="EM79" s="645"/>
      <c r="EN79" s="725"/>
      <c r="EO79" s="1307" t="s">
        <v>531</v>
      </c>
      <c r="EP79" s="683" t="s">
        <v>532</v>
      </c>
      <c r="EQ79" s="683" t="s">
        <v>2498</v>
      </c>
      <c r="ER79" s="683"/>
      <c r="ES79" s="683" t="s">
        <v>1003</v>
      </c>
      <c r="ET79" s="683"/>
      <c r="EU79" s="300" t="s">
        <v>2499</v>
      </c>
      <c r="EV79" s="641" t="s">
        <v>1016</v>
      </c>
      <c r="EW79" s="83"/>
      <c r="EX79" s="83"/>
      <c r="EY79" s="645"/>
      <c r="EZ79" s="645"/>
      <c r="FA79" s="645"/>
      <c r="FB79" s="650"/>
      <c r="FC79" s="1072" t="s">
        <v>531</v>
      </c>
      <c r="FD79" s="1073" t="s">
        <v>532</v>
      </c>
      <c r="FE79" s="458" t="s">
        <v>2187</v>
      </c>
      <c r="FF79" s="458"/>
      <c r="FG79" s="458" t="s">
        <v>1003</v>
      </c>
      <c r="FH79" s="666"/>
      <c r="FI79" s="607"/>
      <c r="FJ79" s="930"/>
      <c r="FK79" s="930"/>
      <c r="FL79" s="1166"/>
      <c r="FM79" s="1166"/>
      <c r="FN79" s="1166"/>
      <c r="FO79" s="1166"/>
      <c r="FP79" s="94"/>
      <c r="FQ79" s="929"/>
      <c r="FR79" s="929"/>
      <c r="FS79" s="922"/>
      <c r="FT79" s="922"/>
      <c r="FU79" s="922"/>
      <c r="FV79" s="922"/>
      <c r="FW79" s="923"/>
      <c r="FX79" s="641"/>
      <c r="FY79" s="641"/>
      <c r="FZ79" s="645"/>
      <c r="GA79" s="645"/>
      <c r="GB79" s="645"/>
      <c r="GC79" s="645"/>
      <c r="GD79" s="650"/>
      <c r="GE79" s="641" t="s">
        <v>1016</v>
      </c>
      <c r="GF79" s="641"/>
      <c r="GG79" s="645"/>
      <c r="GH79" s="645"/>
      <c r="GI79" s="645"/>
      <c r="GJ79" s="645"/>
      <c r="GK79" s="650"/>
    </row>
    <row r="80" spans="1:193" ht="43.5" thickBot="1">
      <c r="A80" s="1594" t="s">
        <v>1785</v>
      </c>
      <c r="B80" s="1338" t="s">
        <v>2375</v>
      </c>
      <c r="C80" s="1339" t="s">
        <v>1784</v>
      </c>
      <c r="D80" s="1340" t="s">
        <v>531</v>
      </c>
      <c r="E80" s="1337" t="s">
        <v>1016</v>
      </c>
      <c r="F80" s="826"/>
      <c r="G80" s="827"/>
      <c r="H80" s="827"/>
      <c r="I80" s="827"/>
      <c r="J80" s="827"/>
      <c r="K80" s="828"/>
      <c r="L80" s="695"/>
      <c r="M80" s="696"/>
      <c r="N80" s="672"/>
      <c r="O80" s="672"/>
      <c r="P80" s="672"/>
      <c r="Q80" s="672"/>
      <c r="R80" s="697"/>
      <c r="S80" s="696"/>
      <c r="T80" s="696"/>
      <c r="U80" s="672"/>
      <c r="V80" s="672"/>
      <c r="W80" s="672"/>
      <c r="X80" s="672"/>
      <c r="Y80" s="697"/>
      <c r="Z80" s="695"/>
      <c r="AA80" s="696"/>
      <c r="AB80" s="672"/>
      <c r="AC80" s="672"/>
      <c r="AD80" s="672"/>
      <c r="AE80" s="672"/>
      <c r="AF80" s="1223"/>
      <c r="AG80" s="486"/>
      <c r="AH80" s="486"/>
      <c r="AI80" s="486"/>
      <c r="AJ80" s="821"/>
      <c r="AK80" s="486"/>
      <c r="AL80" s="486"/>
      <c r="AM80" s="822"/>
      <c r="AN80" s="696"/>
      <c r="AO80" s="696"/>
      <c r="AP80" s="672"/>
      <c r="AQ80" s="672"/>
      <c r="AR80" s="672"/>
      <c r="AS80" s="672"/>
      <c r="AT80" s="696"/>
      <c r="AU80" s="695"/>
      <c r="AV80" s="696"/>
      <c r="AW80" s="672"/>
      <c r="AX80" s="672"/>
      <c r="AY80" s="672"/>
      <c r="AZ80" s="672"/>
      <c r="BA80" s="697"/>
      <c r="BB80" s="673"/>
      <c r="BC80" s="672"/>
      <c r="BD80" s="672"/>
      <c r="BE80" s="672"/>
      <c r="BF80" s="672"/>
      <c r="BG80" s="672"/>
      <c r="BH80" s="672"/>
      <c r="BI80" s="672"/>
      <c r="BJ80" s="696"/>
      <c r="BK80" s="672"/>
      <c r="BL80" s="672"/>
      <c r="BM80" s="672"/>
      <c r="BN80" s="672"/>
      <c r="BO80" s="672"/>
      <c r="BP80" s="696"/>
      <c r="BQ80" s="696"/>
      <c r="BR80" s="672"/>
      <c r="BS80" s="672"/>
      <c r="BT80" s="672"/>
      <c r="BU80" s="672"/>
      <c r="BV80" s="1223"/>
      <c r="BW80" s="696"/>
      <c r="BX80" s="699"/>
      <c r="BY80" s="672"/>
      <c r="BZ80" s="672"/>
      <c r="CA80" s="672"/>
      <c r="CB80" s="672"/>
      <c r="CC80" s="1223"/>
      <c r="CD80" s="863"/>
      <c r="CE80" s="762"/>
      <c r="CF80" s="758"/>
      <c r="CG80" s="758"/>
      <c r="CH80" s="758"/>
      <c r="CI80" s="758"/>
      <c r="CJ80" s="463"/>
      <c r="CK80" s="696"/>
      <c r="CL80" s="696"/>
      <c r="CM80" s="672"/>
      <c r="CN80" s="672"/>
      <c r="CO80" s="672"/>
      <c r="CP80" s="672"/>
      <c r="CQ80" s="1223"/>
      <c r="CR80" s="1372" t="s">
        <v>2130</v>
      </c>
      <c r="CS80" s="696"/>
      <c r="CT80" s="672"/>
      <c r="CU80" s="672"/>
      <c r="CV80" s="672"/>
      <c r="CW80" s="672"/>
      <c r="CX80" s="699"/>
      <c r="CY80" s="696"/>
      <c r="CZ80" s="696"/>
      <c r="DA80" s="672"/>
      <c r="DB80" s="672"/>
      <c r="DC80" s="672"/>
      <c r="DD80" s="672"/>
      <c r="DE80" s="699"/>
      <c r="DF80" s="695"/>
      <c r="DG80" s="696"/>
      <c r="DH80" s="672"/>
      <c r="DI80" s="672"/>
      <c r="DJ80" s="672"/>
      <c r="DK80" s="672"/>
      <c r="DL80" s="697"/>
      <c r="DM80" s="681"/>
      <c r="DN80" s="682"/>
      <c r="DO80" s="683"/>
      <c r="DP80" s="683"/>
      <c r="DQ80" s="683"/>
      <c r="DR80" s="683"/>
      <c r="DS80" s="686"/>
      <c r="DT80" s="696"/>
      <c r="DU80" s="696"/>
      <c r="DV80" s="672"/>
      <c r="DW80" s="672"/>
      <c r="DX80" s="672"/>
      <c r="DY80" s="672"/>
      <c r="DZ80" s="698"/>
      <c r="EA80" s="696"/>
      <c r="EB80" s="696"/>
      <c r="EC80" s="672"/>
      <c r="ED80" s="672"/>
      <c r="EE80" s="672"/>
      <c r="EF80" s="672"/>
      <c r="EG80" s="698"/>
      <c r="EH80" s="696"/>
      <c r="EI80" s="696"/>
      <c r="EJ80" s="672"/>
      <c r="EK80" s="672"/>
      <c r="EL80" s="672"/>
      <c r="EM80" s="672"/>
      <c r="EN80" s="739"/>
      <c r="EO80" s="367"/>
      <c r="EP80" s="672"/>
      <c r="EQ80" s="672"/>
      <c r="ER80" s="672"/>
      <c r="ES80" s="672"/>
      <c r="ET80" s="672"/>
      <c r="EU80" s="143"/>
      <c r="EV80" s="696"/>
      <c r="EW80" s="673"/>
      <c r="EX80" s="673"/>
      <c r="EY80" s="672"/>
      <c r="EZ80" s="672"/>
      <c r="FA80" s="672"/>
      <c r="FB80" s="698"/>
      <c r="FC80" s="695"/>
      <c r="FD80" s="658"/>
      <c r="FE80" s="658"/>
      <c r="FF80" s="658"/>
      <c r="FG80" s="658"/>
      <c r="FH80" s="658"/>
      <c r="FI80" s="606"/>
      <c r="FJ80" s="976"/>
      <c r="FK80" s="976"/>
      <c r="FL80" s="486"/>
      <c r="FM80" s="486"/>
      <c r="FN80" s="486"/>
      <c r="FO80" s="486"/>
      <c r="FP80" s="977"/>
      <c r="FQ80" s="934"/>
      <c r="FR80" s="934"/>
      <c r="FS80" s="931"/>
      <c r="FT80" s="931"/>
      <c r="FU80" s="931"/>
      <c r="FV80" s="931"/>
      <c r="FW80" s="935"/>
      <c r="FX80" s="696"/>
      <c r="FY80" s="696"/>
      <c r="FZ80" s="672"/>
      <c r="GA80" s="672"/>
      <c r="GB80" s="672"/>
      <c r="GC80" s="672"/>
      <c r="GD80" s="698"/>
      <c r="GE80" s="696"/>
      <c r="GF80" s="696"/>
      <c r="GG80" s="672"/>
      <c r="GH80" s="672"/>
      <c r="GI80" s="672"/>
      <c r="GJ80" s="672"/>
      <c r="GK80" s="698"/>
    </row>
    <row r="81" spans="1:193" ht="57.75" thickBot="1">
      <c r="A81" s="1595"/>
      <c r="B81" s="1341"/>
      <c r="C81" s="1383"/>
      <c r="D81" s="1386" t="s">
        <v>533</v>
      </c>
      <c r="E81" s="1356" t="s">
        <v>1016</v>
      </c>
      <c r="F81" s="823"/>
      <c r="G81" s="824"/>
      <c r="H81" s="824"/>
      <c r="I81" s="824"/>
      <c r="J81" s="824"/>
      <c r="K81" s="825"/>
      <c r="L81" s="1363"/>
      <c r="M81" s="1357"/>
      <c r="N81" s="1359"/>
      <c r="O81" s="1359"/>
      <c r="P81" s="1359"/>
      <c r="Q81" s="1359"/>
      <c r="R81" s="643"/>
      <c r="S81" s="1357"/>
      <c r="T81" s="1357"/>
      <c r="U81" s="1359"/>
      <c r="V81" s="1359"/>
      <c r="W81" s="1359"/>
      <c r="X81" s="1359"/>
      <c r="Y81" s="643"/>
      <c r="Z81" s="1363"/>
      <c r="AA81" s="1357"/>
      <c r="AB81" s="1359"/>
      <c r="AC81" s="1359"/>
      <c r="AD81" s="1359"/>
      <c r="AE81" s="1359"/>
      <c r="AF81" s="1355"/>
      <c r="AG81" s="1369"/>
      <c r="AH81" s="1369"/>
      <c r="AI81" s="1369"/>
      <c r="AJ81" s="1369"/>
      <c r="AK81" s="1369"/>
      <c r="AL81" s="1369"/>
      <c r="AM81" s="1425"/>
      <c r="AN81" s="1357"/>
      <c r="AO81" s="1357"/>
      <c r="AP81" s="1359"/>
      <c r="AQ81" s="1359"/>
      <c r="AR81" s="1359"/>
      <c r="AS81" s="1359"/>
      <c r="AT81" s="1357"/>
      <c r="AU81" s="70"/>
      <c r="AV81" s="1357"/>
      <c r="AW81" s="1359"/>
      <c r="AX81" s="1359"/>
      <c r="AY81" s="1359"/>
      <c r="AZ81" s="1359"/>
      <c r="BA81" s="643"/>
      <c r="BB81" s="1344"/>
      <c r="BC81" s="1359"/>
      <c r="BD81" s="1359"/>
      <c r="BE81" s="1359"/>
      <c r="BF81" s="1359"/>
      <c r="BG81" s="1359"/>
      <c r="BH81" s="1359"/>
      <c r="BI81" s="1359" t="s">
        <v>533</v>
      </c>
      <c r="BJ81" s="1403" t="s">
        <v>948</v>
      </c>
      <c r="BK81" s="1359" t="s">
        <v>643</v>
      </c>
      <c r="BL81" s="1359"/>
      <c r="BM81" s="1359"/>
      <c r="BN81" s="1359"/>
      <c r="BO81" s="658"/>
      <c r="BP81" s="1357"/>
      <c r="BQ81" s="1357"/>
      <c r="BR81" s="1359"/>
      <c r="BS81" s="1359"/>
      <c r="BT81" s="1359"/>
      <c r="BU81" s="1359"/>
      <c r="BV81" s="1355"/>
      <c r="BW81" s="1357"/>
      <c r="BX81" s="1360"/>
      <c r="BY81" s="1359"/>
      <c r="BZ81" s="1359"/>
      <c r="CA81" s="1359"/>
      <c r="CB81" s="1359"/>
      <c r="CC81" s="1355"/>
      <c r="CD81" s="881"/>
      <c r="CE81" s="1349"/>
      <c r="CF81" s="1350"/>
      <c r="CG81" s="1350"/>
      <c r="CH81" s="1350"/>
      <c r="CI81" s="1350"/>
      <c r="CJ81" s="876"/>
      <c r="CK81" s="1357"/>
      <c r="CL81" s="1357"/>
      <c r="CM81" s="1359"/>
      <c r="CN81" s="1359"/>
      <c r="CO81" s="1359"/>
      <c r="CP81" s="1359"/>
      <c r="CQ81" s="1355"/>
      <c r="CR81" s="1372" t="s">
        <v>2130</v>
      </c>
      <c r="CS81" s="97"/>
      <c r="CT81" s="1365"/>
      <c r="CU81" s="1365"/>
      <c r="CV81" s="1365"/>
      <c r="CW81" s="1365"/>
      <c r="CX81" s="148"/>
      <c r="CY81" s="665" t="s">
        <v>533</v>
      </c>
      <c r="CZ81" s="97" t="s">
        <v>1429</v>
      </c>
      <c r="DA81" s="1365" t="s">
        <v>1852</v>
      </c>
      <c r="DB81" s="1365"/>
      <c r="DC81" s="1365"/>
      <c r="DD81" s="1365"/>
      <c r="DE81" s="148" t="s">
        <v>1853</v>
      </c>
      <c r="DF81" s="647"/>
      <c r="DG81" s="636"/>
      <c r="DH81" s="639"/>
      <c r="DI81" s="639"/>
      <c r="DJ81" s="639"/>
      <c r="DK81" s="639"/>
      <c r="DL81" s="643" t="s">
        <v>1859</v>
      </c>
      <c r="DM81" s="839"/>
      <c r="DN81" s="837"/>
      <c r="DO81" s="838"/>
      <c r="DP81" s="838"/>
      <c r="DQ81" s="838"/>
      <c r="DR81" s="838"/>
      <c r="DS81" s="836"/>
      <c r="DT81" s="641"/>
      <c r="DU81" s="641"/>
      <c r="DV81" s="645"/>
      <c r="DW81" s="645"/>
      <c r="DX81" s="645"/>
      <c r="DY81" s="645"/>
      <c r="DZ81" s="650"/>
      <c r="EA81" s="636"/>
      <c r="EB81" s="636"/>
      <c r="EC81" s="639"/>
      <c r="ED81" s="639"/>
      <c r="EE81" s="639"/>
      <c r="EF81" s="639"/>
      <c r="EG81" s="634"/>
      <c r="EH81" s="636"/>
      <c r="EI81" s="636"/>
      <c r="EJ81" s="639"/>
      <c r="EK81" s="639"/>
      <c r="EL81" s="639"/>
      <c r="EM81" s="639"/>
      <c r="EN81" s="734"/>
      <c r="EO81" s="1065"/>
      <c r="EP81" s="1303"/>
      <c r="EQ81" s="639"/>
      <c r="ER81" s="1303"/>
      <c r="ES81" s="639"/>
      <c r="ET81" s="639"/>
      <c r="EU81" s="634"/>
      <c r="EV81" s="636"/>
      <c r="EW81" s="80"/>
      <c r="EX81" s="80"/>
      <c r="EY81" s="639"/>
      <c r="EZ81" s="639"/>
      <c r="FA81" s="639"/>
      <c r="FB81" s="634"/>
      <c r="FC81" s="74"/>
      <c r="FD81" s="683"/>
      <c r="FE81" s="683"/>
      <c r="FF81" s="683"/>
      <c r="FG81" s="683"/>
      <c r="FH81" s="683"/>
      <c r="FI81" s="602"/>
      <c r="FJ81" s="964"/>
      <c r="FK81" s="964"/>
      <c r="FL81" s="820"/>
      <c r="FM81" s="820"/>
      <c r="FN81" s="820"/>
      <c r="FO81" s="820"/>
      <c r="FP81" s="972"/>
      <c r="FQ81" s="966"/>
      <c r="FR81" s="966"/>
      <c r="FS81" s="967"/>
      <c r="FT81" s="967"/>
      <c r="FU81" s="967"/>
      <c r="FV81" s="967"/>
      <c r="FW81" s="972"/>
      <c r="FX81" s="641"/>
      <c r="FY81" s="641"/>
      <c r="FZ81" s="645"/>
      <c r="GA81" s="645"/>
      <c r="GB81" s="645"/>
      <c r="GC81" s="645"/>
      <c r="GD81" s="650"/>
      <c r="GE81" s="636"/>
      <c r="GF81" s="636"/>
      <c r="GG81" s="639"/>
      <c r="GH81" s="639"/>
      <c r="GI81" s="639"/>
      <c r="GJ81" s="639"/>
      <c r="GK81" s="634"/>
    </row>
    <row r="82" spans="1:193" ht="142.5">
      <c r="A82" s="1539" t="s">
        <v>737</v>
      </c>
      <c r="B82" s="833" t="s">
        <v>2376</v>
      </c>
      <c r="C82" s="1404" t="s">
        <v>895</v>
      </c>
      <c r="D82" s="1405" t="s">
        <v>531</v>
      </c>
      <c r="E82" s="1401" t="s">
        <v>531</v>
      </c>
      <c r="F82" s="1401" t="s">
        <v>920</v>
      </c>
      <c r="G82" s="73" t="s">
        <v>628</v>
      </c>
      <c r="H82" s="73" t="s">
        <v>685</v>
      </c>
      <c r="I82" s="73" t="s">
        <v>1005</v>
      </c>
      <c r="J82" s="73"/>
      <c r="K82" s="171" t="s">
        <v>2511</v>
      </c>
      <c r="L82" s="70"/>
      <c r="M82" s="1403"/>
      <c r="N82" s="658"/>
      <c r="O82" s="658"/>
      <c r="P82" s="658"/>
      <c r="Q82" s="658"/>
      <c r="R82" s="655"/>
      <c r="S82" s="1403"/>
      <c r="T82" s="1403"/>
      <c r="U82" s="658"/>
      <c r="V82" s="658"/>
      <c r="W82" s="658"/>
      <c r="X82" s="658"/>
      <c r="Y82" s="655"/>
      <c r="Z82" s="74" t="s">
        <v>413</v>
      </c>
      <c r="AA82" s="1361" t="s">
        <v>413</v>
      </c>
      <c r="AB82" s="1362" t="s">
        <v>413</v>
      </c>
      <c r="AC82" s="1362" t="s">
        <v>413</v>
      </c>
      <c r="AD82" s="1362" t="s">
        <v>413</v>
      </c>
      <c r="AE82" s="1362" t="s">
        <v>413</v>
      </c>
      <c r="AF82" s="659" t="s">
        <v>413</v>
      </c>
      <c r="AG82" s="385" t="s">
        <v>531</v>
      </c>
      <c r="AH82" s="385" t="s">
        <v>920</v>
      </c>
      <c r="AI82" s="1422" t="s">
        <v>1421</v>
      </c>
      <c r="AJ82" s="1422" t="s">
        <v>685</v>
      </c>
      <c r="AK82" s="1422" t="s">
        <v>963</v>
      </c>
      <c r="AL82" s="1422"/>
      <c r="AM82" s="1596"/>
      <c r="AN82" s="1403"/>
      <c r="AO82" s="1403"/>
      <c r="AP82" s="658"/>
      <c r="AQ82" s="658"/>
      <c r="AR82" s="658"/>
      <c r="AS82" s="658"/>
      <c r="AT82" s="667"/>
      <c r="AU82" s="1411" t="s">
        <v>531</v>
      </c>
      <c r="AV82" s="1401" t="s">
        <v>920</v>
      </c>
      <c r="AW82" s="658" t="s">
        <v>2548</v>
      </c>
      <c r="AX82" s="658" t="s">
        <v>685</v>
      </c>
      <c r="AY82" s="658" t="s">
        <v>2549</v>
      </c>
      <c r="AZ82" s="658"/>
      <c r="BA82" s="655"/>
      <c r="BB82" s="122" t="s">
        <v>531</v>
      </c>
      <c r="BC82" s="658" t="s">
        <v>920</v>
      </c>
      <c r="BD82" s="658" t="s">
        <v>78</v>
      </c>
      <c r="BE82" s="658" t="s">
        <v>1004</v>
      </c>
      <c r="BF82" s="658" t="s">
        <v>2525</v>
      </c>
      <c r="BG82" s="658"/>
      <c r="BH82" s="606"/>
      <c r="BI82" s="658"/>
      <c r="BJ82" s="658"/>
      <c r="BK82" s="658"/>
      <c r="BL82" s="658"/>
      <c r="BM82" s="658"/>
      <c r="BN82" s="658"/>
      <c r="BO82" s="1366"/>
      <c r="BP82" s="1403"/>
      <c r="BQ82" s="1403"/>
      <c r="BR82" s="658"/>
      <c r="BS82" s="658"/>
      <c r="BT82" s="658"/>
      <c r="BU82" s="658"/>
      <c r="BV82" s="655"/>
      <c r="BW82" s="667"/>
      <c r="BX82" s="667"/>
      <c r="BY82" s="658"/>
      <c r="BZ82" s="658"/>
      <c r="CA82" s="658"/>
      <c r="CB82" s="658"/>
      <c r="CC82" s="655"/>
      <c r="CD82" s="450"/>
      <c r="CE82" s="450"/>
      <c r="CF82" s="451"/>
      <c r="CG82" s="451"/>
      <c r="CH82" s="451"/>
      <c r="CI82" s="451"/>
      <c r="CJ82" s="463"/>
      <c r="CK82" s="1403"/>
      <c r="CL82" s="1403"/>
      <c r="CM82" s="658"/>
      <c r="CN82" s="658"/>
      <c r="CO82" s="658"/>
      <c r="CP82" s="658"/>
      <c r="CQ82" s="655"/>
      <c r="CR82" s="155" t="s">
        <v>531</v>
      </c>
      <c r="CS82" s="667" t="s">
        <v>920</v>
      </c>
      <c r="CT82" s="658" t="s">
        <v>2141</v>
      </c>
      <c r="CU82" s="658" t="s">
        <v>685</v>
      </c>
      <c r="CV82" s="658" t="s">
        <v>2142</v>
      </c>
      <c r="CW82" s="658"/>
      <c r="CX82" s="655" t="s">
        <v>2143</v>
      </c>
      <c r="CY82" s="1403"/>
      <c r="CZ82" s="1403"/>
      <c r="DA82" s="658"/>
      <c r="DB82" s="658"/>
      <c r="DC82" s="658"/>
      <c r="DD82" s="658"/>
      <c r="DE82" s="655" t="s">
        <v>2080</v>
      </c>
      <c r="DF82" s="155" t="s">
        <v>531</v>
      </c>
      <c r="DG82" s="667" t="s">
        <v>920</v>
      </c>
      <c r="DH82" s="658" t="s">
        <v>1503</v>
      </c>
      <c r="DI82" s="658" t="s">
        <v>685</v>
      </c>
      <c r="DJ82" s="658" t="s">
        <v>686</v>
      </c>
      <c r="DK82" s="658"/>
      <c r="DL82" s="263"/>
      <c r="DM82" s="654"/>
      <c r="DN82" s="654"/>
      <c r="DO82" s="658"/>
      <c r="DP82" s="658"/>
      <c r="DQ82" s="658"/>
      <c r="DR82" s="658"/>
      <c r="DS82" s="263"/>
      <c r="DT82" s="696"/>
      <c r="DU82" s="696"/>
      <c r="DV82" s="672"/>
      <c r="DW82" s="672"/>
      <c r="DX82" s="672"/>
      <c r="DY82" s="672"/>
      <c r="DZ82" s="698"/>
      <c r="EA82" s="654"/>
      <c r="EB82" s="654"/>
      <c r="EC82" s="658"/>
      <c r="ED82" s="658"/>
      <c r="EE82" s="658"/>
      <c r="EF82" s="658"/>
      <c r="EG82" s="655"/>
      <c r="EH82" s="654"/>
      <c r="EI82" s="654"/>
      <c r="EJ82" s="658"/>
      <c r="EK82" s="658"/>
      <c r="EL82" s="658"/>
      <c r="EM82" s="658"/>
      <c r="EN82" s="732"/>
      <c r="EO82" s="606" t="s">
        <v>531</v>
      </c>
      <c r="EP82" s="658" t="s">
        <v>920</v>
      </c>
      <c r="EQ82" s="658" t="s">
        <v>1708</v>
      </c>
      <c r="ER82" s="658" t="s">
        <v>685</v>
      </c>
      <c r="ES82" s="658" t="s">
        <v>1754</v>
      </c>
      <c r="ET82" s="658"/>
      <c r="EU82" s="655" t="s">
        <v>2500</v>
      </c>
      <c r="EV82" s="654" t="s">
        <v>531</v>
      </c>
      <c r="EW82" s="122" t="s">
        <v>920</v>
      </c>
      <c r="EX82" s="122" t="s">
        <v>224</v>
      </c>
      <c r="EY82" s="658"/>
      <c r="EZ82" s="658" t="s">
        <v>963</v>
      </c>
      <c r="FA82" s="658"/>
      <c r="FB82" s="655"/>
      <c r="FC82" s="672" t="s">
        <v>531</v>
      </c>
      <c r="FD82" s="672" t="s">
        <v>920</v>
      </c>
      <c r="FE82" s="672" t="s">
        <v>628</v>
      </c>
      <c r="FF82" s="672" t="s">
        <v>1004</v>
      </c>
      <c r="FG82" s="672" t="s">
        <v>2155</v>
      </c>
      <c r="FH82" s="672"/>
      <c r="FI82" s="698" t="s">
        <v>2188</v>
      </c>
      <c r="FJ82" s="489" t="s">
        <v>531</v>
      </c>
      <c r="FK82" s="489" t="s">
        <v>920</v>
      </c>
      <c r="FL82" s="1167" t="s">
        <v>419</v>
      </c>
      <c r="FM82" s="1167" t="s">
        <v>1004</v>
      </c>
      <c r="FN82" s="1167" t="s">
        <v>2315</v>
      </c>
      <c r="FO82" s="1167"/>
      <c r="FP82" s="980"/>
      <c r="FQ82" s="936" t="s">
        <v>531</v>
      </c>
      <c r="FR82" s="936" t="s">
        <v>920</v>
      </c>
      <c r="FS82" s="937" t="s">
        <v>419</v>
      </c>
      <c r="FT82" s="937" t="s">
        <v>1004</v>
      </c>
      <c r="FU82" s="937" t="s">
        <v>2316</v>
      </c>
      <c r="FV82" s="937"/>
      <c r="FW82" s="938"/>
      <c r="FX82" s="654" t="s">
        <v>531</v>
      </c>
      <c r="FY82" s="654" t="s">
        <v>920</v>
      </c>
      <c r="FZ82" s="658" t="s">
        <v>2450</v>
      </c>
      <c r="GA82" s="658" t="s">
        <v>1004</v>
      </c>
      <c r="GB82" s="658" t="s">
        <v>1005</v>
      </c>
      <c r="GC82" s="672"/>
      <c r="GD82" s="698"/>
      <c r="GE82" s="654" t="s">
        <v>531</v>
      </c>
      <c r="GF82" s="654" t="s">
        <v>920</v>
      </c>
      <c r="GG82" s="645" t="s">
        <v>2205</v>
      </c>
      <c r="GH82" s="658"/>
      <c r="GI82" s="658" t="s">
        <v>2123</v>
      </c>
      <c r="GJ82" s="658"/>
      <c r="GK82" s="655"/>
    </row>
    <row r="83" spans="1:193" ht="16.5" thickBot="1">
      <c r="A83" s="1573"/>
      <c r="B83" s="1428"/>
      <c r="C83" s="1404"/>
      <c r="D83" s="1405" t="s">
        <v>531</v>
      </c>
      <c r="E83" s="1401" t="s">
        <v>1016</v>
      </c>
      <c r="F83" s="1401"/>
      <c r="G83" s="73"/>
      <c r="H83" s="73"/>
      <c r="I83" s="73"/>
      <c r="J83" s="73"/>
      <c r="K83" s="171"/>
      <c r="L83" s="70"/>
      <c r="M83" s="1403"/>
      <c r="N83" s="658"/>
      <c r="O83" s="658"/>
      <c r="P83" s="658"/>
      <c r="Q83" s="658"/>
      <c r="R83" s="655"/>
      <c r="S83" s="1403"/>
      <c r="T83" s="1403"/>
      <c r="U83" s="658"/>
      <c r="V83" s="658"/>
      <c r="W83" s="658"/>
      <c r="X83" s="658"/>
      <c r="Y83" s="655"/>
      <c r="Z83" s="690"/>
      <c r="AA83" s="691"/>
      <c r="AB83" s="1366"/>
      <c r="AC83" s="1366"/>
      <c r="AD83" s="1366"/>
      <c r="AE83" s="1366"/>
      <c r="AF83" s="147"/>
      <c r="AG83" s="381"/>
      <c r="AH83" s="381"/>
      <c r="AI83" s="1351"/>
      <c r="AJ83" s="1351"/>
      <c r="AK83" s="1351"/>
      <c r="AL83" s="1351"/>
      <c r="AM83" s="1556"/>
      <c r="AN83" s="1403"/>
      <c r="AO83" s="1403"/>
      <c r="AP83" s="658"/>
      <c r="AQ83" s="658"/>
      <c r="AR83" s="658"/>
      <c r="AS83" s="658"/>
      <c r="AT83" s="667"/>
      <c r="AU83" s="1411"/>
      <c r="AV83" s="1403"/>
      <c r="AW83" s="658"/>
      <c r="AX83" s="658"/>
      <c r="AY83" s="658"/>
      <c r="AZ83" s="658"/>
      <c r="BA83" s="655"/>
      <c r="BB83" s="694"/>
      <c r="BC83" s="1366"/>
      <c r="BD83" s="1366"/>
      <c r="BE83" s="1366"/>
      <c r="BF83" s="1366"/>
      <c r="BG83" s="1366"/>
      <c r="BH83" s="1367"/>
      <c r="BI83" s="1366"/>
      <c r="BJ83" s="1366"/>
      <c r="BK83" s="1366"/>
      <c r="BL83" s="1366"/>
      <c r="BM83" s="1366"/>
      <c r="BN83" s="1366"/>
      <c r="BO83" s="1366"/>
      <c r="BP83" s="1403"/>
      <c r="BQ83" s="1403"/>
      <c r="BR83" s="658"/>
      <c r="BS83" s="658"/>
      <c r="BT83" s="658"/>
      <c r="BU83" s="658"/>
      <c r="BV83" s="655"/>
      <c r="BW83" s="667"/>
      <c r="BX83" s="667"/>
      <c r="BY83" s="658"/>
      <c r="BZ83" s="658"/>
      <c r="CA83" s="658"/>
      <c r="CB83" s="658"/>
      <c r="CC83" s="655"/>
      <c r="CD83" s="450"/>
      <c r="CE83" s="450"/>
      <c r="CF83" s="451"/>
      <c r="CG83" s="451"/>
      <c r="CH83" s="451"/>
      <c r="CI83" s="451"/>
      <c r="CJ83" s="464"/>
      <c r="CK83" s="1403"/>
      <c r="CL83" s="1403"/>
      <c r="CM83" s="658"/>
      <c r="CN83" s="658"/>
      <c r="CO83" s="658"/>
      <c r="CP83" s="658"/>
      <c r="CQ83" s="655"/>
      <c r="CR83" s="155"/>
      <c r="CS83" s="667"/>
      <c r="CT83" s="658"/>
      <c r="CU83" s="658"/>
      <c r="CV83" s="658"/>
      <c r="CW83" s="658"/>
      <c r="CX83" s="263"/>
      <c r="CY83" s="1403"/>
      <c r="CZ83" s="1403"/>
      <c r="DA83" s="658"/>
      <c r="DB83" s="658"/>
      <c r="DC83" s="658"/>
      <c r="DD83" s="658"/>
      <c r="DE83" s="655"/>
      <c r="DF83" s="155"/>
      <c r="DG83" s="667"/>
      <c r="DH83" s="658"/>
      <c r="DI83" s="658"/>
      <c r="DJ83" s="658"/>
      <c r="DK83" s="658"/>
      <c r="DL83" s="263"/>
      <c r="DM83" s="155"/>
      <c r="DN83" s="667"/>
      <c r="DO83" s="658"/>
      <c r="DP83" s="658"/>
      <c r="DQ83" s="658"/>
      <c r="DR83" s="658"/>
      <c r="DS83" s="263"/>
      <c r="DT83" s="654"/>
      <c r="DU83" s="654"/>
      <c r="DV83" s="658"/>
      <c r="DW83" s="658"/>
      <c r="DX83" s="658"/>
      <c r="DY83" s="658"/>
      <c r="DZ83" s="655"/>
      <c r="EA83" s="654"/>
      <c r="EB83" s="654"/>
      <c r="EC83" s="658"/>
      <c r="ED83" s="658"/>
      <c r="EE83" s="658"/>
      <c r="EF83" s="658"/>
      <c r="EG83" s="655"/>
      <c r="EH83" s="654"/>
      <c r="EI83" s="654"/>
      <c r="EJ83" s="658"/>
      <c r="EK83" s="658"/>
      <c r="EL83" s="658"/>
      <c r="EM83" s="658"/>
      <c r="EN83" s="732"/>
      <c r="EO83" s="607"/>
      <c r="EP83" s="1292"/>
      <c r="EQ83" s="666"/>
      <c r="ER83" s="1292"/>
      <c r="ES83" s="666"/>
      <c r="ET83" s="666"/>
      <c r="EU83" s="634"/>
      <c r="EV83" s="654"/>
      <c r="EW83" s="122"/>
      <c r="EX83" s="122"/>
      <c r="EY83" s="658"/>
      <c r="EZ83" s="658"/>
      <c r="FA83" s="658"/>
      <c r="FB83" s="655"/>
      <c r="FC83" s="692"/>
      <c r="FD83" s="692"/>
      <c r="FE83" s="692"/>
      <c r="FF83" s="683"/>
      <c r="FG83" s="683"/>
      <c r="FH83" s="692"/>
      <c r="FI83" s="655"/>
      <c r="FJ83" s="489"/>
      <c r="FK83" s="489"/>
      <c r="FL83" s="1167"/>
      <c r="FM83" s="1167"/>
      <c r="FN83" s="1167"/>
      <c r="FO83" s="1167"/>
      <c r="FP83" s="980"/>
      <c r="FQ83" s="936"/>
      <c r="FR83" s="936"/>
      <c r="FS83" s="937"/>
      <c r="FT83" s="937"/>
      <c r="FU83" s="937"/>
      <c r="FV83" s="937"/>
      <c r="FW83" s="938"/>
      <c r="FX83" s="654"/>
      <c r="FY83" s="654"/>
      <c r="FZ83" s="658"/>
      <c r="GA83" s="658"/>
      <c r="GB83" s="658"/>
      <c r="GC83" s="658"/>
      <c r="GD83" s="655"/>
      <c r="GE83" s="654"/>
      <c r="GF83" s="654"/>
      <c r="GG83" s="692"/>
      <c r="GH83" s="658"/>
      <c r="GI83" s="658"/>
      <c r="GJ83" s="658"/>
      <c r="GK83" s="655"/>
    </row>
    <row r="84" spans="1:193" ht="128.25">
      <c r="A84" s="1573"/>
      <c r="B84" s="62" t="s">
        <v>1022</v>
      </c>
      <c r="C84" s="1382"/>
      <c r="D84" s="1385" t="s">
        <v>404</v>
      </c>
      <c r="E84" s="1342" t="s">
        <v>404</v>
      </c>
      <c r="F84" s="1342" t="s">
        <v>920</v>
      </c>
      <c r="G84" s="638" t="s">
        <v>630</v>
      </c>
      <c r="H84" s="638" t="s">
        <v>685</v>
      </c>
      <c r="I84" s="638" t="s">
        <v>1005</v>
      </c>
      <c r="J84" s="638"/>
      <c r="K84" s="660" t="s">
        <v>2511</v>
      </c>
      <c r="L84" s="74"/>
      <c r="M84" s="1361"/>
      <c r="N84" s="1362"/>
      <c r="O84" s="1362"/>
      <c r="P84" s="1362"/>
      <c r="Q84" s="1362"/>
      <c r="R84" s="1364"/>
      <c r="S84" s="1361"/>
      <c r="T84" s="1361"/>
      <c r="U84" s="1362"/>
      <c r="V84" s="1362"/>
      <c r="W84" s="1362"/>
      <c r="X84" s="1362"/>
      <c r="Y84" s="1364"/>
      <c r="Z84" s="74"/>
      <c r="AA84" s="1361"/>
      <c r="AB84" s="1362"/>
      <c r="AC84" s="1362"/>
      <c r="AD84" s="1362"/>
      <c r="AE84" s="1362"/>
      <c r="AF84" s="664"/>
      <c r="AG84" s="1042" t="s">
        <v>404</v>
      </c>
      <c r="AH84" s="1042" t="s">
        <v>920</v>
      </c>
      <c r="AI84" s="1421" t="s">
        <v>1422</v>
      </c>
      <c r="AJ84" s="1421" t="s">
        <v>685</v>
      </c>
      <c r="AK84" s="1421" t="s">
        <v>963</v>
      </c>
      <c r="AL84" s="1421"/>
      <c r="AM84" s="1546"/>
      <c r="AN84" s="1361"/>
      <c r="AO84" s="1361"/>
      <c r="AP84" s="1362"/>
      <c r="AQ84" s="1362"/>
      <c r="AR84" s="1362"/>
      <c r="AS84" s="1362"/>
      <c r="AT84" s="642"/>
      <c r="AU84" s="74" t="s">
        <v>1016</v>
      </c>
      <c r="AV84" s="1361"/>
      <c r="AW84" s="1362"/>
      <c r="AX84" s="1362"/>
      <c r="AY84" s="1362"/>
      <c r="AZ84" s="1362"/>
      <c r="BA84" s="1364"/>
      <c r="BB84" s="101" t="s">
        <v>1016</v>
      </c>
      <c r="BC84" s="1336"/>
      <c r="BD84" s="1336"/>
      <c r="BE84" s="1336"/>
      <c r="BF84" s="1336"/>
      <c r="BG84" s="1336"/>
      <c r="BH84" s="602"/>
      <c r="BI84" s="1336" t="s">
        <v>1016</v>
      </c>
      <c r="BJ84" s="1336"/>
      <c r="BK84" s="1336"/>
      <c r="BL84" s="1336"/>
      <c r="BM84" s="1336"/>
      <c r="BN84" s="1336"/>
      <c r="BO84" s="1336"/>
      <c r="BP84" s="1361"/>
      <c r="BQ84" s="1361"/>
      <c r="BR84" s="1362"/>
      <c r="BS84" s="1362"/>
      <c r="BT84" s="1362"/>
      <c r="BU84" s="1362"/>
      <c r="BV84" s="1364" t="s">
        <v>1016</v>
      </c>
      <c r="BW84" s="642" t="s">
        <v>1016</v>
      </c>
      <c r="BX84" s="642"/>
      <c r="BY84" s="1362"/>
      <c r="BZ84" s="1362"/>
      <c r="CA84" s="1362"/>
      <c r="CB84" s="1362"/>
      <c r="CC84" s="1364"/>
      <c r="CD84" s="860"/>
      <c r="CE84" s="456"/>
      <c r="CF84" s="449"/>
      <c r="CG84" s="449"/>
      <c r="CH84" s="449"/>
      <c r="CI84" s="449"/>
      <c r="CJ84" s="1348"/>
      <c r="CK84" s="1361" t="s">
        <v>1016</v>
      </c>
      <c r="CL84" s="1361"/>
      <c r="CM84" s="1362"/>
      <c r="CN84" s="1362"/>
      <c r="CO84" s="1362"/>
      <c r="CP84" s="1362"/>
      <c r="CQ84" s="1364"/>
      <c r="CR84" s="74"/>
      <c r="CS84" s="1361"/>
      <c r="CT84" s="1362"/>
      <c r="CU84" s="1362"/>
      <c r="CV84" s="1362"/>
      <c r="CW84" s="1362"/>
      <c r="CX84" s="1364"/>
      <c r="CY84" s="1361"/>
      <c r="CZ84" s="1361"/>
      <c r="DA84" s="1362"/>
      <c r="DB84" s="1362"/>
      <c r="DC84" s="1362"/>
      <c r="DD84" s="1362"/>
      <c r="DE84" s="650"/>
      <c r="DF84" s="74" t="s">
        <v>1016</v>
      </c>
      <c r="DG84" s="641"/>
      <c r="DH84" s="645"/>
      <c r="DI84" s="645"/>
      <c r="DJ84" s="645"/>
      <c r="DK84" s="645"/>
      <c r="DL84" s="650"/>
      <c r="DM84" s="74" t="s">
        <v>1016</v>
      </c>
      <c r="DN84" s="641"/>
      <c r="DO84" s="645"/>
      <c r="DP84" s="645"/>
      <c r="DQ84" s="645"/>
      <c r="DR84" s="645"/>
      <c r="DS84" s="650"/>
      <c r="DT84" s="641"/>
      <c r="DU84" s="641"/>
      <c r="DV84" s="645"/>
      <c r="DW84" s="645"/>
      <c r="DX84" s="645"/>
      <c r="DY84" s="645"/>
      <c r="DZ84" s="650"/>
      <c r="EA84" s="641"/>
      <c r="EB84" s="641"/>
      <c r="EC84" s="645"/>
      <c r="ED84" s="645"/>
      <c r="EE84" s="645"/>
      <c r="EF84" s="645"/>
      <c r="EG84" s="650"/>
      <c r="EH84" s="641" t="s">
        <v>1016</v>
      </c>
      <c r="EI84" s="641"/>
      <c r="EJ84" s="645"/>
      <c r="EK84" s="645"/>
      <c r="EL84" s="645"/>
      <c r="EM84" s="645"/>
      <c r="EN84" s="725"/>
      <c r="EO84" s="602" t="s">
        <v>1016</v>
      </c>
      <c r="EP84" s="1301"/>
      <c r="EQ84" s="683"/>
      <c r="ER84" s="1301"/>
      <c r="ES84" s="683" t="s">
        <v>841</v>
      </c>
      <c r="ET84" s="683" t="s">
        <v>841</v>
      </c>
      <c r="EU84" s="650"/>
      <c r="EV84" s="641" t="s">
        <v>1016</v>
      </c>
      <c r="EW84" s="83"/>
      <c r="EX84" s="83"/>
      <c r="EY84" s="645"/>
      <c r="EZ84" s="645"/>
      <c r="FA84" s="645"/>
      <c r="FB84" s="650"/>
      <c r="FC84" s="683" t="s">
        <v>404</v>
      </c>
      <c r="FD84" s="683" t="s">
        <v>920</v>
      </c>
      <c r="FE84" s="683" t="s">
        <v>2156</v>
      </c>
      <c r="FF84" s="683" t="s">
        <v>1004</v>
      </c>
      <c r="FG84" s="683" t="s">
        <v>2157</v>
      </c>
      <c r="FH84" s="683"/>
      <c r="FI84" s="602" t="s">
        <v>2158</v>
      </c>
      <c r="FJ84" s="930" t="s">
        <v>404</v>
      </c>
      <c r="FK84" s="930" t="s">
        <v>920</v>
      </c>
      <c r="FL84" s="1234" t="s">
        <v>420</v>
      </c>
      <c r="FM84" s="1234" t="s">
        <v>1004</v>
      </c>
      <c r="FN84" s="1234" t="s">
        <v>2315</v>
      </c>
      <c r="FO84" s="1234"/>
      <c r="FP84" s="94"/>
      <c r="FQ84" s="929" t="s">
        <v>404</v>
      </c>
      <c r="FR84" s="929" t="s">
        <v>920</v>
      </c>
      <c r="FS84" s="922" t="s">
        <v>420</v>
      </c>
      <c r="FT84" s="922" t="s">
        <v>1004</v>
      </c>
      <c r="FU84" s="922" t="s">
        <v>2316</v>
      </c>
      <c r="FV84" s="922"/>
      <c r="FW84" s="923"/>
      <c r="FX84" s="641"/>
      <c r="FY84" s="641"/>
      <c r="FZ84" s="645"/>
      <c r="GA84" s="645"/>
      <c r="GB84" s="645"/>
      <c r="GC84" s="645"/>
      <c r="GD84" s="650"/>
      <c r="GE84" s="641"/>
      <c r="GF84" s="641"/>
      <c r="GG84" s="645"/>
      <c r="GH84" s="645"/>
      <c r="GI84" s="645"/>
      <c r="GJ84" s="645"/>
      <c r="GK84" s="650"/>
    </row>
    <row r="85" spans="1:193" s="1220" customFormat="1" ht="129" thickBot="1">
      <c r="A85" s="1540"/>
      <c r="B85" s="102"/>
      <c r="C85" s="1049"/>
      <c r="D85" s="1058" t="s">
        <v>404</v>
      </c>
      <c r="E85" s="680" t="s">
        <v>1016</v>
      </c>
      <c r="F85" s="680"/>
      <c r="G85" s="98"/>
      <c r="H85" s="98"/>
      <c r="I85" s="98"/>
      <c r="J85" s="98"/>
      <c r="K85" s="99"/>
      <c r="L85" s="681"/>
      <c r="M85" s="682"/>
      <c r="N85" s="1336"/>
      <c r="O85" s="1336"/>
      <c r="P85" s="1336"/>
      <c r="Q85" s="1336"/>
      <c r="R85" s="684"/>
      <c r="S85" s="682"/>
      <c r="T85" s="682"/>
      <c r="U85" s="1336"/>
      <c r="V85" s="1336"/>
      <c r="W85" s="1336"/>
      <c r="X85" s="1336"/>
      <c r="Y85" s="685"/>
      <c r="Z85" s="681"/>
      <c r="AA85" s="682"/>
      <c r="AB85" s="1336"/>
      <c r="AC85" s="1336"/>
      <c r="AD85" s="1336"/>
      <c r="AE85" s="1336"/>
      <c r="AF85" s="686"/>
      <c r="AG85" s="381"/>
      <c r="AH85" s="381"/>
      <c r="AI85" s="1351"/>
      <c r="AJ85" s="1351"/>
      <c r="AK85" s="1351"/>
      <c r="AL85" s="1351"/>
      <c r="AM85" s="906"/>
      <c r="AN85" s="682"/>
      <c r="AO85" s="682"/>
      <c r="AP85" s="1336"/>
      <c r="AQ85" s="1336"/>
      <c r="AR85" s="1336"/>
      <c r="AS85" s="1336"/>
      <c r="AT85" s="684"/>
      <c r="AU85" s="1278"/>
      <c r="AV85" s="682"/>
      <c r="AW85" s="1336"/>
      <c r="AX85" s="1336"/>
      <c r="AY85" s="1336"/>
      <c r="AZ85" s="1336"/>
      <c r="BA85" s="685"/>
      <c r="BB85" s="694"/>
      <c r="BC85" s="1366"/>
      <c r="BD85" s="1366"/>
      <c r="BE85" s="1366"/>
      <c r="BF85" s="1366"/>
      <c r="BG85" s="1366"/>
      <c r="BH85" s="1367"/>
      <c r="BI85" s="1366"/>
      <c r="BJ85" s="1366"/>
      <c r="BK85" s="1366"/>
      <c r="BL85" s="1366"/>
      <c r="BM85" s="1366"/>
      <c r="BN85" s="1366"/>
      <c r="BO85" s="1366"/>
      <c r="BP85" s="682"/>
      <c r="BQ85" s="682"/>
      <c r="BR85" s="1336"/>
      <c r="BS85" s="1336"/>
      <c r="BT85" s="1336"/>
      <c r="BU85" s="1336"/>
      <c r="BV85" s="685"/>
      <c r="BW85" s="684"/>
      <c r="BX85" s="684"/>
      <c r="BY85" s="1336"/>
      <c r="BZ85" s="1336"/>
      <c r="CA85" s="1336"/>
      <c r="CB85" s="1336"/>
      <c r="CC85" s="685"/>
      <c r="CD85" s="1258"/>
      <c r="CE85" s="461"/>
      <c r="CF85" s="459"/>
      <c r="CG85" s="459"/>
      <c r="CH85" s="459"/>
      <c r="CI85" s="459"/>
      <c r="CJ85" s="462"/>
      <c r="CK85" s="682"/>
      <c r="CL85" s="682"/>
      <c r="CM85" s="1336"/>
      <c r="CN85" s="1336"/>
      <c r="CO85" s="1336"/>
      <c r="CP85" s="1336"/>
      <c r="CQ85" s="685"/>
      <c r="CR85" s="676"/>
      <c r="CS85" s="682"/>
      <c r="CT85" s="1336"/>
      <c r="CU85" s="1336"/>
      <c r="CV85" s="1336"/>
      <c r="CW85" s="1336"/>
      <c r="CX85" s="685"/>
      <c r="CY85" s="682"/>
      <c r="CZ85" s="682"/>
      <c r="DA85" s="1336"/>
      <c r="DB85" s="1336"/>
      <c r="DC85" s="1336"/>
      <c r="DD85" s="1336"/>
      <c r="DE85" s="685"/>
      <c r="DF85" s="681"/>
      <c r="DG85" s="682"/>
      <c r="DH85" s="683"/>
      <c r="DI85" s="683"/>
      <c r="DJ85" s="683"/>
      <c r="DK85" s="683"/>
      <c r="DL85" s="685"/>
      <c r="DM85" s="681"/>
      <c r="DN85" s="682"/>
      <c r="DO85" s="683"/>
      <c r="DP85" s="683"/>
      <c r="DQ85" s="683"/>
      <c r="DR85" s="683"/>
      <c r="DS85" s="685"/>
      <c r="DT85" s="682"/>
      <c r="DU85" s="682"/>
      <c r="DV85" s="683"/>
      <c r="DW85" s="683"/>
      <c r="DX85" s="683"/>
      <c r="DY85" s="683"/>
      <c r="DZ85" s="685"/>
      <c r="EA85" s="682"/>
      <c r="EB85" s="682"/>
      <c r="EC85" s="683"/>
      <c r="ED85" s="683"/>
      <c r="EE85" s="683"/>
      <c r="EF85" s="683"/>
      <c r="EG85" s="685"/>
      <c r="EH85" s="682"/>
      <c r="EI85" s="682"/>
      <c r="EJ85" s="683"/>
      <c r="EK85" s="683"/>
      <c r="EL85" s="683"/>
      <c r="EM85" s="683"/>
      <c r="EN85" s="728"/>
      <c r="EO85" s="602"/>
      <c r="EP85" s="1301"/>
      <c r="EQ85" s="683"/>
      <c r="ER85" s="1301"/>
      <c r="ES85" s="683"/>
      <c r="ET85" s="683"/>
      <c r="EU85" s="685"/>
      <c r="EV85" s="682"/>
      <c r="EW85" s="101"/>
      <c r="EX85" s="101"/>
      <c r="EY85" s="683"/>
      <c r="EZ85" s="683"/>
      <c r="FA85" s="683"/>
      <c r="FB85" s="685"/>
      <c r="FC85" s="683"/>
      <c r="FD85" s="683"/>
      <c r="FE85" s="683"/>
      <c r="FF85" s="683"/>
      <c r="FG85" s="683"/>
      <c r="FH85" s="683"/>
      <c r="FI85" s="602"/>
      <c r="FJ85" s="947"/>
      <c r="FK85" s="947"/>
      <c r="FL85" s="1232"/>
      <c r="FM85" s="1232"/>
      <c r="FN85" s="1232"/>
      <c r="FO85" s="1232"/>
      <c r="FP85" s="948"/>
      <c r="FQ85" s="932"/>
      <c r="FR85" s="932"/>
      <c r="FS85" s="927"/>
      <c r="FT85" s="927"/>
      <c r="FU85" s="927"/>
      <c r="FV85" s="927"/>
      <c r="FW85" s="933"/>
      <c r="FX85" s="682" t="s">
        <v>404</v>
      </c>
      <c r="FY85" s="682" t="s">
        <v>821</v>
      </c>
      <c r="FZ85" s="1225" t="s">
        <v>2453</v>
      </c>
      <c r="GA85" s="683"/>
      <c r="GB85" s="1225" t="s">
        <v>2452</v>
      </c>
      <c r="GC85" s="683" t="s">
        <v>691</v>
      </c>
      <c r="GD85" s="685" t="s">
        <v>2451</v>
      </c>
      <c r="GE85" s="682"/>
      <c r="GF85" s="682"/>
      <c r="GG85" s="683"/>
      <c r="GH85" s="683"/>
      <c r="GI85" s="683"/>
      <c r="GJ85" s="683"/>
      <c r="GK85" s="685"/>
    </row>
    <row r="86" spans="1:193" ht="143.25" thickBot="1">
      <c r="A86" s="1543" t="s">
        <v>739</v>
      </c>
      <c r="B86" s="1398" t="s">
        <v>2377</v>
      </c>
      <c r="C86" s="1396" t="s">
        <v>738</v>
      </c>
      <c r="D86" s="1397" t="s">
        <v>531</v>
      </c>
      <c r="E86" s="1395" t="s">
        <v>531</v>
      </c>
      <c r="F86" s="1395" t="s">
        <v>599</v>
      </c>
      <c r="G86" s="54" t="s">
        <v>1006</v>
      </c>
      <c r="H86" s="54"/>
      <c r="I86" s="54" t="s">
        <v>640</v>
      </c>
      <c r="J86" s="54" t="s">
        <v>639</v>
      </c>
      <c r="K86" s="174" t="s">
        <v>19</v>
      </c>
      <c r="L86" s="61" t="s">
        <v>531</v>
      </c>
      <c r="M86" s="1334" t="s">
        <v>920</v>
      </c>
      <c r="N86" s="405" t="s">
        <v>1006</v>
      </c>
      <c r="O86" s="405"/>
      <c r="P86" s="405"/>
      <c r="Q86" s="405" t="s">
        <v>978</v>
      </c>
      <c r="R86" s="407"/>
      <c r="S86" s="1366" t="s">
        <v>531</v>
      </c>
      <c r="T86" s="1334" t="s">
        <v>152</v>
      </c>
      <c r="U86" s="405" t="s">
        <v>1006</v>
      </c>
      <c r="V86" s="405"/>
      <c r="W86" s="405" t="s">
        <v>640</v>
      </c>
      <c r="X86" s="405" t="s">
        <v>978</v>
      </c>
      <c r="Y86" s="1335" t="s">
        <v>596</v>
      </c>
      <c r="Z86" s="61" t="s">
        <v>531</v>
      </c>
      <c r="AA86" s="1334" t="s">
        <v>920</v>
      </c>
      <c r="AB86" s="1399" t="s">
        <v>458</v>
      </c>
      <c r="AC86" s="1399"/>
      <c r="AD86" s="1399"/>
      <c r="AE86" s="1399" t="s">
        <v>846</v>
      </c>
      <c r="AF86" s="1335" t="s">
        <v>459</v>
      </c>
      <c r="AG86" s="1351" t="s">
        <v>531</v>
      </c>
      <c r="AH86" s="1351" t="s">
        <v>599</v>
      </c>
      <c r="AI86" s="1351" t="s">
        <v>1423</v>
      </c>
      <c r="AJ86" s="1351"/>
      <c r="AK86" s="1351" t="s">
        <v>640</v>
      </c>
      <c r="AL86" s="1351" t="s">
        <v>978</v>
      </c>
      <c r="AM86" s="1351"/>
      <c r="AN86" s="1334"/>
      <c r="AO86" s="1334"/>
      <c r="AP86" s="1399"/>
      <c r="AQ86" s="1399"/>
      <c r="AR86" s="1399"/>
      <c r="AS86" s="1399"/>
      <c r="AT86" s="704"/>
      <c r="AU86" s="61" t="s">
        <v>531</v>
      </c>
      <c r="AV86" s="1334" t="s">
        <v>2550</v>
      </c>
      <c r="AW86" s="1399" t="s">
        <v>2551</v>
      </c>
      <c r="AX86" s="1399"/>
      <c r="AY86" s="1399"/>
      <c r="AZ86" s="1399" t="s">
        <v>639</v>
      </c>
      <c r="BA86" s="1335"/>
      <c r="BB86" s="694" t="s">
        <v>531</v>
      </c>
      <c r="BC86" s="1366" t="s">
        <v>920</v>
      </c>
      <c r="BD86" s="1366" t="s">
        <v>1753</v>
      </c>
      <c r="BE86" s="1366"/>
      <c r="BF86" s="1366"/>
      <c r="BG86" s="1366" t="s">
        <v>846</v>
      </c>
      <c r="BH86" s="1366" t="s">
        <v>1809</v>
      </c>
      <c r="BI86" s="1366"/>
      <c r="BJ86" s="1366"/>
      <c r="BK86" s="1366"/>
      <c r="BL86" s="1366"/>
      <c r="BM86" s="1366"/>
      <c r="BN86" s="1366"/>
      <c r="BO86" s="1366"/>
      <c r="BP86" s="1334"/>
      <c r="BQ86" s="1334"/>
      <c r="BR86" s="1399"/>
      <c r="BS86" s="1399"/>
      <c r="BT86" s="1399"/>
      <c r="BU86" s="1399"/>
      <c r="BV86" s="1335"/>
      <c r="BW86" s="1395" t="s">
        <v>531</v>
      </c>
      <c r="BX86" s="1395" t="s">
        <v>2052</v>
      </c>
      <c r="BY86" s="405" t="s">
        <v>964</v>
      </c>
      <c r="BZ86" s="405"/>
      <c r="CA86" s="405"/>
      <c r="CB86" s="405" t="s">
        <v>639</v>
      </c>
      <c r="CC86" s="1335"/>
      <c r="CD86" s="718" t="s">
        <v>531</v>
      </c>
      <c r="CE86" s="882" t="s">
        <v>2051</v>
      </c>
      <c r="CF86" s="451" t="s">
        <v>2041</v>
      </c>
      <c r="CG86" s="719"/>
      <c r="CH86" s="719" t="s">
        <v>640</v>
      </c>
      <c r="CI86" s="883" t="s">
        <v>639</v>
      </c>
      <c r="CJ86" s="466"/>
      <c r="CK86" s="1334" t="s">
        <v>1016</v>
      </c>
      <c r="CL86" s="1334"/>
      <c r="CM86" s="1399"/>
      <c r="CN86" s="1399"/>
      <c r="CO86" s="1399"/>
      <c r="CP86" s="1399"/>
      <c r="CQ86" s="1335"/>
      <c r="CR86" s="1372" t="s">
        <v>2130</v>
      </c>
      <c r="CS86" s="1334"/>
      <c r="CT86" s="1399"/>
      <c r="CU86" s="1399"/>
      <c r="CV86" s="1399"/>
      <c r="CW86" s="1399"/>
      <c r="CX86" s="1335"/>
      <c r="CY86" s="1334"/>
      <c r="CZ86" s="1334"/>
      <c r="DA86" s="1399"/>
      <c r="DB86" s="1399"/>
      <c r="DC86" s="1399"/>
      <c r="DD86" s="1399"/>
      <c r="DE86" s="668"/>
      <c r="DF86" s="160" t="s">
        <v>531</v>
      </c>
      <c r="DG86" s="704" t="s">
        <v>20</v>
      </c>
      <c r="DH86" s="669" t="s">
        <v>687</v>
      </c>
      <c r="DI86" s="669"/>
      <c r="DJ86" s="669" t="s">
        <v>640</v>
      </c>
      <c r="DK86" s="669" t="s">
        <v>639</v>
      </c>
      <c r="DL86" s="336"/>
      <c r="DM86" s="160" t="s">
        <v>1016</v>
      </c>
      <c r="DN86" s="704"/>
      <c r="DO86" s="669"/>
      <c r="DP86" s="669"/>
      <c r="DQ86" s="669"/>
      <c r="DR86" s="669"/>
      <c r="DS86" s="336"/>
      <c r="DT86" s="651"/>
      <c r="DU86" s="651"/>
      <c r="DV86" s="669"/>
      <c r="DW86" s="669"/>
      <c r="DX86" s="669"/>
      <c r="DY86" s="669"/>
      <c r="DZ86" s="668"/>
      <c r="EA86" s="651"/>
      <c r="EB86" s="651"/>
      <c r="EC86" s="669"/>
      <c r="ED86" s="669"/>
      <c r="EE86" s="669"/>
      <c r="EF86" s="669"/>
      <c r="EG86" s="668"/>
      <c r="EH86" s="651"/>
      <c r="EI86" s="651"/>
      <c r="EJ86" s="669"/>
      <c r="EK86" s="669"/>
      <c r="EL86" s="658"/>
      <c r="EM86" s="658"/>
      <c r="EN86" s="735"/>
      <c r="EO86" s="606"/>
      <c r="EP86" s="658"/>
      <c r="EQ86" s="658"/>
      <c r="ER86" s="669"/>
      <c r="ES86" s="658"/>
      <c r="ET86" s="669"/>
      <c r="EU86" s="668"/>
      <c r="EV86" s="651" t="s">
        <v>531</v>
      </c>
      <c r="EW86" s="90" t="s">
        <v>2113</v>
      </c>
      <c r="EX86" s="90" t="s">
        <v>964</v>
      </c>
      <c r="EY86" s="669"/>
      <c r="EZ86" s="692" t="s">
        <v>640</v>
      </c>
      <c r="FA86" s="669" t="s">
        <v>639</v>
      </c>
      <c r="FB86" s="668"/>
      <c r="FC86" s="658" t="s">
        <v>531</v>
      </c>
      <c r="FD86" s="658" t="s">
        <v>599</v>
      </c>
      <c r="FE86" s="658" t="s">
        <v>2189</v>
      </c>
      <c r="FF86" s="658"/>
      <c r="FG86" s="658" t="s">
        <v>640</v>
      </c>
      <c r="FH86" s="658" t="s">
        <v>2190</v>
      </c>
      <c r="FI86" s="606" t="s">
        <v>2191</v>
      </c>
      <c r="FJ86" s="1001" t="s">
        <v>531</v>
      </c>
      <c r="FK86" s="1001" t="s">
        <v>599</v>
      </c>
      <c r="FL86" s="1168" t="s">
        <v>1699</v>
      </c>
      <c r="FM86" s="1168"/>
      <c r="FN86" s="1168" t="s">
        <v>640</v>
      </c>
      <c r="FO86" s="1168" t="s">
        <v>978</v>
      </c>
      <c r="FP86" s="1002" t="s">
        <v>1062</v>
      </c>
      <c r="FQ86" s="1001" t="s">
        <v>531</v>
      </c>
      <c r="FR86" s="1001" t="s">
        <v>599</v>
      </c>
      <c r="FS86" s="1168" t="s">
        <v>1699</v>
      </c>
      <c r="FT86" s="1168"/>
      <c r="FU86" s="1168" t="s">
        <v>640</v>
      </c>
      <c r="FV86" s="1168" t="s">
        <v>978</v>
      </c>
      <c r="FW86" s="1002" t="s">
        <v>1062</v>
      </c>
      <c r="FX86" s="651" t="s">
        <v>531</v>
      </c>
      <c r="FY86" s="651" t="s">
        <v>599</v>
      </c>
      <c r="FZ86" s="405" t="s">
        <v>1006</v>
      </c>
      <c r="GA86" s="405"/>
      <c r="GB86" s="405" t="s">
        <v>2454</v>
      </c>
      <c r="GC86" s="405" t="s">
        <v>978</v>
      </c>
      <c r="GD86" s="564" t="s">
        <v>273</v>
      </c>
      <c r="GE86" s="651" t="s">
        <v>531</v>
      </c>
      <c r="GF86" s="651" t="s">
        <v>599</v>
      </c>
      <c r="GG86" s="645" t="s">
        <v>1124</v>
      </c>
      <c r="GH86" s="669"/>
      <c r="GI86" s="672" t="s">
        <v>1888</v>
      </c>
      <c r="GJ86" s="669"/>
      <c r="GK86" s="668"/>
    </row>
    <row r="87" spans="1:193" ht="115.5" thickBot="1">
      <c r="A87" s="1544"/>
      <c r="B87" s="1341"/>
      <c r="C87" s="1056"/>
      <c r="D87" s="1332" t="s">
        <v>404</v>
      </c>
      <c r="E87" s="1329" t="s">
        <v>404</v>
      </c>
      <c r="F87" s="1329" t="s">
        <v>599</v>
      </c>
      <c r="G87" s="60" t="s">
        <v>1007</v>
      </c>
      <c r="H87" s="60"/>
      <c r="I87" s="60" t="s">
        <v>640</v>
      </c>
      <c r="J87" s="60" t="s">
        <v>978</v>
      </c>
      <c r="K87" s="167" t="s">
        <v>19</v>
      </c>
      <c r="L87" s="665"/>
      <c r="M87" s="676"/>
      <c r="N87" s="1365"/>
      <c r="O87" s="1365"/>
      <c r="P87" s="1365"/>
      <c r="Q87" s="1365"/>
      <c r="R87" s="656"/>
      <c r="S87" s="676"/>
      <c r="T87" s="676"/>
      <c r="U87" s="1365"/>
      <c r="V87" s="1365"/>
      <c r="W87" s="1365"/>
      <c r="X87" s="1365"/>
      <c r="Y87" s="656" t="s">
        <v>437</v>
      </c>
      <c r="Z87" s="665" t="s">
        <v>413</v>
      </c>
      <c r="AA87" s="676" t="s">
        <v>413</v>
      </c>
      <c r="AB87" s="1365" t="s">
        <v>413</v>
      </c>
      <c r="AC87" s="1365"/>
      <c r="AD87" s="1365"/>
      <c r="AE87" s="1365" t="s">
        <v>413</v>
      </c>
      <c r="AF87" s="656"/>
      <c r="AG87" s="1351" t="s">
        <v>1016</v>
      </c>
      <c r="AH87" s="1351"/>
      <c r="AI87" s="1351"/>
      <c r="AJ87" s="1351"/>
      <c r="AK87" s="1351"/>
      <c r="AL87" s="1351"/>
      <c r="AM87" s="1351"/>
      <c r="AN87" s="676"/>
      <c r="AO87" s="676"/>
      <c r="AP87" s="1365"/>
      <c r="AQ87" s="1365"/>
      <c r="AR87" s="1365"/>
      <c r="AS87" s="1365"/>
      <c r="AT87" s="678"/>
      <c r="AU87" s="1278" t="s">
        <v>1016</v>
      </c>
      <c r="AV87" s="676"/>
      <c r="AW87" s="1365"/>
      <c r="AX87" s="1365"/>
      <c r="AY87" s="1365"/>
      <c r="AZ87" s="1365"/>
      <c r="BA87" s="656"/>
      <c r="BB87" s="694" t="s">
        <v>1016</v>
      </c>
      <c r="BC87" s="601"/>
      <c r="BD87" s="1366"/>
      <c r="BE87" s="1366"/>
      <c r="BF87" s="1366"/>
      <c r="BG87" s="1366"/>
      <c r="BH87" s="1367"/>
      <c r="BI87" s="1366" t="s">
        <v>1016</v>
      </c>
      <c r="BJ87" s="1366"/>
      <c r="BK87" s="1366"/>
      <c r="BL87" s="1366"/>
      <c r="BM87" s="1366"/>
      <c r="BN87" s="1366"/>
      <c r="BO87" s="1366"/>
      <c r="BP87" s="676"/>
      <c r="BQ87" s="676"/>
      <c r="BR87" s="1365"/>
      <c r="BS87" s="1365"/>
      <c r="BT87" s="1365"/>
      <c r="BU87" s="1365"/>
      <c r="BV87" s="656"/>
      <c r="BW87" s="676" t="s">
        <v>1016</v>
      </c>
      <c r="BX87" s="678"/>
      <c r="BY87" s="1365"/>
      <c r="BZ87" s="1365"/>
      <c r="CA87" s="1365"/>
      <c r="CB87" s="1365"/>
      <c r="CC87" s="656"/>
      <c r="CD87" s="457"/>
      <c r="CE87" s="457"/>
      <c r="CF87" s="458"/>
      <c r="CG87" s="458"/>
      <c r="CH87" s="458"/>
      <c r="CI87" s="458"/>
      <c r="CJ87" s="460"/>
      <c r="CK87" s="676" t="s">
        <v>1016</v>
      </c>
      <c r="CL87" s="676"/>
      <c r="CM87" s="1365"/>
      <c r="CN87" s="1365"/>
      <c r="CO87" s="1365"/>
      <c r="CP87" s="1365"/>
      <c r="CQ87" s="656"/>
      <c r="CR87" s="1372" t="s">
        <v>2130</v>
      </c>
      <c r="CS87" s="677"/>
      <c r="CT87" s="1365"/>
      <c r="CU87" s="1365"/>
      <c r="CV87" s="1365"/>
      <c r="CW87" s="1365"/>
      <c r="CX87" s="656"/>
      <c r="CY87" s="677"/>
      <c r="CZ87" s="677"/>
      <c r="DA87" s="1365"/>
      <c r="DB87" s="1365"/>
      <c r="DC87" s="1365"/>
      <c r="DD87" s="1365"/>
      <c r="DE87" s="656"/>
      <c r="DF87" s="353" t="s">
        <v>404</v>
      </c>
      <c r="DG87" s="700" t="s">
        <v>20</v>
      </c>
      <c r="DH87" s="692" t="s">
        <v>688</v>
      </c>
      <c r="DI87" s="692"/>
      <c r="DJ87" s="692"/>
      <c r="DK87" s="692"/>
      <c r="DL87" s="354"/>
      <c r="DM87" s="353" t="s">
        <v>1016</v>
      </c>
      <c r="DN87" s="700"/>
      <c r="DO87" s="692"/>
      <c r="DP87" s="692"/>
      <c r="DQ87" s="692"/>
      <c r="DR87" s="692"/>
      <c r="DS87" s="354"/>
      <c r="DT87" s="676"/>
      <c r="DU87" s="676"/>
      <c r="DV87" s="666"/>
      <c r="DW87" s="666"/>
      <c r="DX87" s="666"/>
      <c r="DY87" s="666"/>
      <c r="DZ87" s="656"/>
      <c r="EA87" s="676"/>
      <c r="EB87" s="676"/>
      <c r="EC87" s="666"/>
      <c r="ED87" s="666"/>
      <c r="EE87" s="666"/>
      <c r="EF87" s="666"/>
      <c r="EG87" s="656"/>
      <c r="EH87" s="676" t="s">
        <v>1016</v>
      </c>
      <c r="EI87" s="676"/>
      <c r="EJ87" s="666"/>
      <c r="EK87" s="666"/>
      <c r="EL87" s="658"/>
      <c r="EM87" s="658"/>
      <c r="EN87" s="711"/>
      <c r="EO87" s="368" t="s">
        <v>1016</v>
      </c>
      <c r="EP87" s="1292"/>
      <c r="EQ87" s="666"/>
      <c r="ER87" s="1292"/>
      <c r="ES87" s="666" t="s">
        <v>841</v>
      </c>
      <c r="ET87" s="666" t="s">
        <v>841</v>
      </c>
      <c r="EU87" s="656"/>
      <c r="EV87" s="676" t="s">
        <v>1016</v>
      </c>
      <c r="EW87" s="97"/>
      <c r="EX87" s="97"/>
      <c r="EY87" s="666"/>
      <c r="EZ87" s="666"/>
      <c r="FA87" s="666"/>
      <c r="FB87" s="656"/>
      <c r="FC87" s="692" t="s">
        <v>404</v>
      </c>
      <c r="FD87" s="658" t="s">
        <v>599</v>
      </c>
      <c r="FE87" s="666" t="s">
        <v>2192</v>
      </c>
      <c r="FF87" s="666"/>
      <c r="FG87" s="666" t="s">
        <v>640</v>
      </c>
      <c r="FH87" s="666" t="s">
        <v>2190</v>
      </c>
      <c r="FI87" s="607" t="s">
        <v>2191</v>
      </c>
      <c r="FJ87" s="924" t="s">
        <v>404</v>
      </c>
      <c r="FK87" s="924" t="s">
        <v>599</v>
      </c>
      <c r="FL87" s="925" t="s">
        <v>1700</v>
      </c>
      <c r="FM87" s="925" t="s">
        <v>961</v>
      </c>
      <c r="FN87" s="925" t="s">
        <v>640</v>
      </c>
      <c r="FO87" s="925" t="s">
        <v>978</v>
      </c>
      <c r="FP87" s="1003" t="s">
        <v>1062</v>
      </c>
      <c r="FQ87" s="924" t="s">
        <v>404</v>
      </c>
      <c r="FR87" s="924" t="s">
        <v>599</v>
      </c>
      <c r="FS87" s="925" t="s">
        <v>1700</v>
      </c>
      <c r="FT87" s="925" t="s">
        <v>961</v>
      </c>
      <c r="FU87" s="925" t="s">
        <v>640</v>
      </c>
      <c r="FV87" s="925" t="s">
        <v>978</v>
      </c>
      <c r="FW87" s="1003" t="s">
        <v>1062</v>
      </c>
      <c r="FX87" s="676" t="s">
        <v>1016</v>
      </c>
      <c r="FY87" s="676"/>
      <c r="FZ87" s="666"/>
      <c r="GA87" s="666"/>
      <c r="GB87" s="666"/>
      <c r="GC87" s="666"/>
      <c r="GD87" s="656"/>
      <c r="GE87" s="676"/>
      <c r="GF87" s="676"/>
      <c r="GG87" s="666"/>
      <c r="GH87" s="666"/>
      <c r="GI87" s="666"/>
      <c r="GJ87" s="666"/>
      <c r="GK87" s="656"/>
    </row>
    <row r="88" spans="1:193" ht="129" thickBot="1">
      <c r="A88" s="1581" t="s">
        <v>741</v>
      </c>
      <c r="B88" s="62" t="s">
        <v>2378</v>
      </c>
      <c r="C88" s="1048" t="s">
        <v>740</v>
      </c>
      <c r="D88" s="1385" t="s">
        <v>531</v>
      </c>
      <c r="E88" s="1342" t="s">
        <v>531</v>
      </c>
      <c r="F88" s="1342" t="s">
        <v>920</v>
      </c>
      <c r="G88" s="638" t="s">
        <v>1831</v>
      </c>
      <c r="H88" s="638"/>
      <c r="I88" s="638" t="s">
        <v>841</v>
      </c>
      <c r="J88" s="638" t="s">
        <v>849</v>
      </c>
      <c r="K88" s="660"/>
      <c r="L88" s="74"/>
      <c r="M88" s="1361"/>
      <c r="N88" s="1362"/>
      <c r="O88" s="1362"/>
      <c r="P88" s="1362"/>
      <c r="Q88" s="1362"/>
      <c r="R88" s="1364"/>
      <c r="S88" s="644"/>
      <c r="T88" s="1361"/>
      <c r="U88" s="1362"/>
      <c r="V88" s="1362"/>
      <c r="W88" s="1362"/>
      <c r="X88" s="1362"/>
      <c r="Y88" s="1364"/>
      <c r="Z88" s="74"/>
      <c r="AA88" s="1361"/>
      <c r="AB88" s="1362"/>
      <c r="AC88" s="1362"/>
      <c r="AD88" s="1362"/>
      <c r="AE88" s="672"/>
      <c r="AF88" s="1364"/>
      <c r="AG88" s="381" t="s">
        <v>531</v>
      </c>
      <c r="AH88" s="381" t="s">
        <v>1732</v>
      </c>
      <c r="AI88" s="1351" t="s">
        <v>1424</v>
      </c>
      <c r="AJ88" s="1351"/>
      <c r="AK88" s="1351" t="s">
        <v>640</v>
      </c>
      <c r="AL88" s="1351" t="s">
        <v>849</v>
      </c>
      <c r="AM88" s="1557" t="s">
        <v>1733</v>
      </c>
      <c r="AN88" s="644"/>
      <c r="AO88" s="1361"/>
      <c r="AP88" s="1362"/>
      <c r="AQ88" s="1362"/>
      <c r="AR88" s="1362"/>
      <c r="AS88" s="1362"/>
      <c r="AT88" s="642"/>
      <c r="AU88" s="61" t="s">
        <v>531</v>
      </c>
      <c r="AV88" s="1334" t="s">
        <v>2550</v>
      </c>
      <c r="AW88" s="1399" t="s">
        <v>2551</v>
      </c>
      <c r="AX88" s="1399"/>
      <c r="AY88" s="1399"/>
      <c r="AZ88" s="1399" t="s">
        <v>639</v>
      </c>
      <c r="BA88" s="1364"/>
      <c r="BB88" s="694"/>
      <c r="BC88" s="1366"/>
      <c r="BD88" s="1366"/>
      <c r="BE88" s="1366"/>
      <c r="BF88" s="1366"/>
      <c r="BG88" s="1366"/>
      <c r="BH88" s="1367"/>
      <c r="BI88" s="1366"/>
      <c r="BJ88" s="1366"/>
      <c r="BK88" s="1366"/>
      <c r="BL88" s="1366"/>
      <c r="BM88" s="1366"/>
      <c r="BN88" s="1366"/>
      <c r="BO88" s="1366"/>
      <c r="BP88" s="644"/>
      <c r="BQ88" s="78"/>
      <c r="BR88" s="1362"/>
      <c r="BS88" s="1362"/>
      <c r="BT88" s="1362"/>
      <c r="BU88" s="1362"/>
      <c r="BV88" s="1364"/>
      <c r="BW88" s="642"/>
      <c r="BX88" s="642"/>
      <c r="BY88" s="1362"/>
      <c r="BZ88" s="1362"/>
      <c r="CA88" s="1362"/>
      <c r="CB88" s="1362"/>
      <c r="CC88" s="1364"/>
      <c r="CD88" s="470" t="s">
        <v>531</v>
      </c>
      <c r="CE88" s="456" t="s">
        <v>2052</v>
      </c>
      <c r="CF88" s="451" t="s">
        <v>2041</v>
      </c>
      <c r="CG88" s="449"/>
      <c r="CH88" s="449" t="s">
        <v>657</v>
      </c>
      <c r="CI88" s="449"/>
      <c r="CJ88" s="466"/>
      <c r="CK88" s="644"/>
      <c r="CL88" s="1361"/>
      <c r="CM88" s="1362"/>
      <c r="CN88" s="1362"/>
      <c r="CO88" s="1362"/>
      <c r="CP88" s="1362"/>
      <c r="CQ88" s="1364" t="s">
        <v>646</v>
      </c>
      <c r="CR88" s="1372" t="s">
        <v>2130</v>
      </c>
      <c r="CS88" s="1361"/>
      <c r="CT88" s="1362"/>
      <c r="CU88" s="1362"/>
      <c r="CV88" s="1362"/>
      <c r="CW88" s="1362"/>
      <c r="CX88" s="1364"/>
      <c r="CY88" s="644"/>
      <c r="CZ88" s="1361"/>
      <c r="DA88" s="1362"/>
      <c r="DB88" s="1362"/>
      <c r="DC88" s="1362"/>
      <c r="DD88" s="1362"/>
      <c r="DE88" s="650"/>
      <c r="DF88" s="703" t="s">
        <v>531</v>
      </c>
      <c r="DG88" s="642" t="s">
        <v>920</v>
      </c>
      <c r="DH88" s="645" t="s">
        <v>1629</v>
      </c>
      <c r="DI88" s="645"/>
      <c r="DJ88" s="645"/>
      <c r="DK88" s="645" t="s">
        <v>1672</v>
      </c>
      <c r="DL88" s="363"/>
      <c r="DM88" s="703" t="s">
        <v>1016</v>
      </c>
      <c r="DN88" s="642"/>
      <c r="DO88" s="645"/>
      <c r="DP88" s="645"/>
      <c r="DQ88" s="645"/>
      <c r="DR88" s="645"/>
      <c r="DS88" s="363"/>
      <c r="DT88" s="641"/>
      <c r="DU88" s="641"/>
      <c r="DV88" s="645"/>
      <c r="DW88" s="645"/>
      <c r="DX88" s="645"/>
      <c r="DY88" s="645"/>
      <c r="DZ88" s="650"/>
      <c r="EA88" s="644"/>
      <c r="EB88" s="641"/>
      <c r="EC88" s="645"/>
      <c r="ED88" s="645"/>
      <c r="EE88" s="645"/>
      <c r="EF88" s="645"/>
      <c r="EG88" s="650"/>
      <c r="EH88" s="782"/>
      <c r="EI88" s="782"/>
      <c r="EJ88" s="714"/>
      <c r="EK88" s="714"/>
      <c r="EL88" s="714"/>
      <c r="EM88" s="714"/>
      <c r="EN88" s="783"/>
      <c r="EO88" s="606"/>
      <c r="EP88" s="658"/>
      <c r="EQ88" s="658"/>
      <c r="ER88" s="645"/>
      <c r="ES88" s="658"/>
      <c r="ET88" s="645"/>
      <c r="EU88" s="650"/>
      <c r="EV88" s="641" t="s">
        <v>531</v>
      </c>
      <c r="EW88" s="83" t="s">
        <v>920</v>
      </c>
      <c r="EX88" s="83" t="s">
        <v>2114</v>
      </c>
      <c r="EY88" s="645"/>
      <c r="EZ88" s="645"/>
      <c r="FA88" s="645" t="s">
        <v>846</v>
      </c>
      <c r="FB88" s="650"/>
      <c r="FC88" s="672" t="s">
        <v>531</v>
      </c>
      <c r="FD88" s="672" t="s">
        <v>920</v>
      </c>
      <c r="FE88" s="658" t="s">
        <v>2159</v>
      </c>
      <c r="FF88" s="645"/>
      <c r="FG88" s="645"/>
      <c r="FH88" s="658" t="s">
        <v>846</v>
      </c>
      <c r="FI88" s="650"/>
      <c r="FJ88" s="988"/>
      <c r="FK88" s="930"/>
      <c r="FL88" s="1166"/>
      <c r="FM88" s="1166"/>
      <c r="FN88" s="1166"/>
      <c r="FO88" s="1166"/>
      <c r="FP88" s="94"/>
      <c r="FQ88" s="989"/>
      <c r="FR88" s="929"/>
      <c r="FS88" s="922"/>
      <c r="FT88" s="922"/>
      <c r="FU88" s="922"/>
      <c r="FV88" s="922"/>
      <c r="FW88" s="923"/>
      <c r="FX88" s="53" t="s">
        <v>531</v>
      </c>
      <c r="FY88" s="53" t="s">
        <v>920</v>
      </c>
      <c r="FZ88" s="645" t="s">
        <v>1008</v>
      </c>
      <c r="GA88" s="645"/>
      <c r="GB88" s="645" t="s">
        <v>2455</v>
      </c>
      <c r="GC88" s="645" t="s">
        <v>846</v>
      </c>
      <c r="GD88" s="650" t="s">
        <v>21</v>
      </c>
      <c r="GE88" s="644"/>
      <c r="GF88" s="641"/>
      <c r="GG88" s="645"/>
      <c r="GH88" s="645"/>
      <c r="GI88" s="645"/>
      <c r="GJ88" s="645"/>
      <c r="GK88" s="650"/>
    </row>
    <row r="89" spans="1:193" ht="57.75" thickBot="1">
      <c r="A89" s="1582"/>
      <c r="B89" s="95"/>
      <c r="C89" s="1330"/>
      <c r="D89" s="1332" t="s">
        <v>404</v>
      </c>
      <c r="E89" s="1329" t="s">
        <v>1016</v>
      </c>
      <c r="F89" s="104"/>
      <c r="G89" s="60"/>
      <c r="H89" s="105"/>
      <c r="I89" s="60" t="s">
        <v>841</v>
      </c>
      <c r="J89" s="60"/>
      <c r="K89" s="167"/>
      <c r="L89" s="665"/>
      <c r="M89" s="676"/>
      <c r="N89" s="1365"/>
      <c r="O89" s="1365"/>
      <c r="P89" s="1365"/>
      <c r="Q89" s="1365"/>
      <c r="R89" s="656"/>
      <c r="S89" s="676"/>
      <c r="T89" s="676"/>
      <c r="U89" s="1365"/>
      <c r="V89" s="1365"/>
      <c r="W89" s="1365"/>
      <c r="X89" s="1365"/>
      <c r="Y89" s="656"/>
      <c r="Z89" s="665" t="s">
        <v>413</v>
      </c>
      <c r="AA89" s="676" t="s">
        <v>413</v>
      </c>
      <c r="AB89" s="1365" t="s">
        <v>413</v>
      </c>
      <c r="AC89" s="1365"/>
      <c r="AD89" s="1365" t="s">
        <v>413</v>
      </c>
      <c r="AE89" s="261"/>
      <c r="AF89" s="656" t="s">
        <v>413</v>
      </c>
      <c r="AG89" s="1351"/>
      <c r="AH89" s="1351"/>
      <c r="AI89" s="910"/>
      <c r="AJ89" s="1351"/>
      <c r="AK89" s="1351"/>
      <c r="AL89" s="1351"/>
      <c r="AM89" s="1559"/>
      <c r="AN89" s="676"/>
      <c r="AO89" s="677"/>
      <c r="AP89" s="1365"/>
      <c r="AQ89" s="1365"/>
      <c r="AR89" s="1365"/>
      <c r="AS89" s="1365"/>
      <c r="AT89" s="687"/>
      <c r="AU89" s="1412"/>
      <c r="AV89" s="677"/>
      <c r="AW89" s="1365"/>
      <c r="AX89" s="1365"/>
      <c r="AY89" s="1365"/>
      <c r="AZ89" s="1365"/>
      <c r="BA89" s="679"/>
      <c r="BB89" s="694"/>
      <c r="BC89" s="1366"/>
      <c r="BD89" s="1366"/>
      <c r="BE89" s="1366"/>
      <c r="BF89" s="1366"/>
      <c r="BG89" s="1366"/>
      <c r="BH89" s="1367"/>
      <c r="BI89" s="1366"/>
      <c r="BJ89" s="1366"/>
      <c r="BK89" s="1366"/>
      <c r="BL89" s="1366"/>
      <c r="BM89" s="1366"/>
      <c r="BN89" s="1366"/>
      <c r="BO89" s="1366"/>
      <c r="BP89" s="676"/>
      <c r="BQ89" s="676"/>
      <c r="BR89" s="1365"/>
      <c r="BS89" s="1365"/>
      <c r="BT89" s="1365"/>
      <c r="BU89" s="1365"/>
      <c r="BV89" s="656"/>
      <c r="BW89" s="676"/>
      <c r="BX89" s="678"/>
      <c r="BY89" s="1365"/>
      <c r="BZ89" s="1365"/>
      <c r="CA89" s="1365"/>
      <c r="CB89" s="1365"/>
      <c r="CC89" s="656"/>
      <c r="CD89" s="457" t="s">
        <v>404</v>
      </c>
      <c r="CE89" s="457" t="s">
        <v>514</v>
      </c>
      <c r="CF89" s="458" t="s">
        <v>652</v>
      </c>
      <c r="CG89" s="458" t="s">
        <v>653</v>
      </c>
      <c r="CH89" s="458"/>
      <c r="CI89" s="458" t="s">
        <v>639</v>
      </c>
      <c r="CJ89" s="460" t="s">
        <v>654</v>
      </c>
      <c r="CK89" s="676"/>
      <c r="CL89" s="676"/>
      <c r="CM89" s="1365"/>
      <c r="CN89" s="1365"/>
      <c r="CO89" s="1365"/>
      <c r="CP89" s="1365"/>
      <c r="CQ89" s="656"/>
      <c r="CR89" s="1372" t="s">
        <v>2130</v>
      </c>
      <c r="CS89" s="676"/>
      <c r="CT89" s="1365"/>
      <c r="CU89" s="1365"/>
      <c r="CV89" s="1365"/>
      <c r="CW89" s="1365"/>
      <c r="CX89" s="656"/>
      <c r="CY89" s="676"/>
      <c r="CZ89" s="676"/>
      <c r="DA89" s="1365"/>
      <c r="DB89" s="1365"/>
      <c r="DC89" s="1365"/>
      <c r="DD89" s="1365"/>
      <c r="DE89" s="656"/>
      <c r="DF89" s="665"/>
      <c r="DG89" s="676"/>
      <c r="DH89" s="666"/>
      <c r="DI89" s="666"/>
      <c r="DJ89" s="666"/>
      <c r="DK89" s="666"/>
      <c r="DL89" s="656"/>
      <c r="DM89" s="665"/>
      <c r="DN89" s="676"/>
      <c r="DO89" s="666"/>
      <c r="DP89" s="666"/>
      <c r="DQ89" s="666"/>
      <c r="DR89" s="666"/>
      <c r="DS89" s="656"/>
      <c r="DT89" s="676"/>
      <c r="DU89" s="677"/>
      <c r="DV89" s="666"/>
      <c r="DW89" s="666"/>
      <c r="DX89" s="666"/>
      <c r="DY89" s="666"/>
      <c r="DZ89" s="656"/>
      <c r="EA89" s="676"/>
      <c r="EB89" s="676"/>
      <c r="EC89" s="666"/>
      <c r="ED89" s="666"/>
      <c r="EE89" s="666"/>
      <c r="EF89" s="666"/>
      <c r="EG89" s="656"/>
      <c r="EH89" s="676"/>
      <c r="EI89" s="676"/>
      <c r="EJ89" s="666"/>
      <c r="EK89" s="666"/>
      <c r="EL89" s="666"/>
      <c r="EM89" s="666"/>
      <c r="EN89" s="726"/>
      <c r="EO89" s="607"/>
      <c r="EP89" s="1292"/>
      <c r="EQ89" s="666"/>
      <c r="ER89" s="1292"/>
      <c r="ES89" s="666"/>
      <c r="ET89" s="666"/>
      <c r="EU89" s="656"/>
      <c r="EV89" s="676"/>
      <c r="EW89" s="97"/>
      <c r="EX89" s="97"/>
      <c r="EY89" s="666"/>
      <c r="EZ89" s="666"/>
      <c r="FA89" s="666"/>
      <c r="FB89" s="656"/>
      <c r="FC89" s="666"/>
      <c r="FD89" s="666"/>
      <c r="FE89" s="666"/>
      <c r="FF89" s="666"/>
      <c r="FG89" s="666"/>
      <c r="FH89" s="666"/>
      <c r="FI89" s="656"/>
      <c r="FJ89" s="949"/>
      <c r="FK89" s="949"/>
      <c r="FL89" s="925"/>
      <c r="FM89" s="925"/>
      <c r="FN89" s="925"/>
      <c r="FO89" s="925"/>
      <c r="FP89" s="950"/>
      <c r="FQ89" s="951"/>
      <c r="FR89" s="951"/>
      <c r="FS89" s="926"/>
      <c r="FT89" s="926"/>
      <c r="FU89" s="926"/>
      <c r="FV89" s="926"/>
      <c r="FW89" s="928"/>
      <c r="FX89" s="676"/>
      <c r="FY89" s="676"/>
      <c r="FZ89" s="558"/>
      <c r="GA89" s="556"/>
      <c r="GB89" s="556"/>
      <c r="GC89" s="558"/>
      <c r="GD89" s="656"/>
      <c r="GE89" s="676"/>
      <c r="GF89" s="676"/>
      <c r="GG89" s="666"/>
      <c r="GH89" s="666"/>
      <c r="GI89" s="666"/>
      <c r="GJ89" s="666"/>
      <c r="GK89" s="656"/>
    </row>
    <row r="90" spans="1:193" ht="371.25" customHeight="1" thickBot="1">
      <c r="A90" s="1543" t="s">
        <v>1999</v>
      </c>
      <c r="B90" s="1338" t="s">
        <v>221</v>
      </c>
      <c r="C90" s="1339" t="s">
        <v>358</v>
      </c>
      <c r="D90" s="1340" t="s">
        <v>533</v>
      </c>
      <c r="E90" s="1337" t="s">
        <v>533</v>
      </c>
      <c r="F90" s="1337" t="s">
        <v>918</v>
      </c>
      <c r="G90" s="120" t="s">
        <v>1743</v>
      </c>
      <c r="H90" s="120"/>
      <c r="I90" s="120" t="s">
        <v>841</v>
      </c>
      <c r="J90" s="120"/>
      <c r="K90" s="168"/>
      <c r="L90" s="695" t="s">
        <v>533</v>
      </c>
      <c r="M90" s="696" t="s">
        <v>1498</v>
      </c>
      <c r="N90" s="713" t="s">
        <v>851</v>
      </c>
      <c r="O90" s="672"/>
      <c r="P90" s="672"/>
      <c r="Q90" s="672"/>
      <c r="R90" s="1223"/>
      <c r="S90" s="696"/>
      <c r="T90" s="696"/>
      <c r="U90" s="672"/>
      <c r="V90" s="672"/>
      <c r="W90" s="672"/>
      <c r="X90" s="672"/>
      <c r="Y90" s="1223"/>
      <c r="Z90" s="695" t="s">
        <v>533</v>
      </c>
      <c r="AA90" s="696" t="s">
        <v>323</v>
      </c>
      <c r="AB90" s="672"/>
      <c r="AC90" s="672"/>
      <c r="AD90" s="672"/>
      <c r="AE90" s="672"/>
      <c r="AF90" s="1223" t="s">
        <v>705</v>
      </c>
      <c r="AG90" s="1351" t="s">
        <v>1016</v>
      </c>
      <c r="AH90" s="1351"/>
      <c r="AI90" s="910"/>
      <c r="AJ90" s="1351"/>
      <c r="AK90" s="1351"/>
      <c r="AL90" s="1351"/>
      <c r="AM90" s="906" t="s">
        <v>1401</v>
      </c>
      <c r="AN90" s="1334" t="s">
        <v>533</v>
      </c>
      <c r="AO90" s="1337" t="s">
        <v>918</v>
      </c>
      <c r="AP90" s="672" t="s">
        <v>2100</v>
      </c>
      <c r="AQ90" s="672"/>
      <c r="AR90" s="672"/>
      <c r="AS90" s="672"/>
      <c r="AT90" s="699" t="s">
        <v>2101</v>
      </c>
      <c r="AU90" s="695" t="s">
        <v>533</v>
      </c>
      <c r="AV90" s="696" t="s">
        <v>2552</v>
      </c>
      <c r="AW90" s="672" t="s">
        <v>2553</v>
      </c>
      <c r="AX90" s="672"/>
      <c r="AY90" s="672"/>
      <c r="AZ90" s="672"/>
      <c r="BA90" s="1223"/>
      <c r="BB90" s="694" t="s">
        <v>533</v>
      </c>
      <c r="BC90" s="1366" t="s">
        <v>79</v>
      </c>
      <c r="BD90" s="1366" t="s">
        <v>851</v>
      </c>
      <c r="BE90" s="1366"/>
      <c r="BF90" s="1366"/>
      <c r="BG90" s="1366"/>
      <c r="BH90" s="1366"/>
      <c r="BI90" s="1366"/>
      <c r="BJ90" s="1366"/>
      <c r="BK90" s="1366"/>
      <c r="BL90" s="1366"/>
      <c r="BM90" s="1366"/>
      <c r="BN90" s="1366"/>
      <c r="BO90" s="1366"/>
      <c r="BP90" s="696" t="s">
        <v>533</v>
      </c>
      <c r="BQ90" s="696" t="s">
        <v>323</v>
      </c>
      <c r="BR90" s="713" t="s">
        <v>851</v>
      </c>
      <c r="BS90" s="672"/>
      <c r="BT90" s="672"/>
      <c r="BU90" s="672"/>
      <c r="BV90" s="1223" t="s">
        <v>867</v>
      </c>
      <c r="BW90" s="699" t="s">
        <v>1016</v>
      </c>
      <c r="BX90" s="699"/>
      <c r="BY90" s="672"/>
      <c r="BZ90" s="672"/>
      <c r="CA90" s="672"/>
      <c r="CB90" s="672"/>
      <c r="CC90" s="1223" t="s">
        <v>2721</v>
      </c>
      <c r="CD90" s="875"/>
      <c r="CE90" s="762"/>
      <c r="CF90" s="758"/>
      <c r="CG90" s="758"/>
      <c r="CH90" s="758"/>
      <c r="CI90" s="758"/>
      <c r="CJ90" s="463"/>
      <c r="CK90" s="696"/>
      <c r="CL90" s="696"/>
      <c r="CM90" s="672"/>
      <c r="CN90" s="672"/>
      <c r="CO90" s="672"/>
      <c r="CP90" s="672"/>
      <c r="CQ90" s="1223"/>
      <c r="CR90" s="1372" t="s">
        <v>2130</v>
      </c>
      <c r="CS90" s="696"/>
      <c r="CT90" s="672"/>
      <c r="CU90" s="672"/>
      <c r="CV90" s="672"/>
      <c r="CW90" s="672"/>
      <c r="CX90" s="1223"/>
      <c r="CY90" s="696"/>
      <c r="CZ90" s="696"/>
      <c r="DA90" s="672"/>
      <c r="DB90" s="672"/>
      <c r="DC90" s="672"/>
      <c r="DD90" s="672"/>
      <c r="DE90" s="698"/>
      <c r="DF90" s="663" t="s">
        <v>533</v>
      </c>
      <c r="DG90" s="649" t="s">
        <v>918</v>
      </c>
      <c r="DH90" s="838" t="s">
        <v>1092</v>
      </c>
      <c r="DI90" s="838"/>
      <c r="DJ90" s="838"/>
      <c r="DK90" s="838"/>
      <c r="DL90" s="646"/>
      <c r="DM90" s="663" t="s">
        <v>1016</v>
      </c>
      <c r="DN90" s="649"/>
      <c r="DO90" s="838"/>
      <c r="DP90" s="838"/>
      <c r="DQ90" s="838"/>
      <c r="DR90" s="838"/>
      <c r="DS90" s="646"/>
      <c r="DT90" s="696"/>
      <c r="DU90" s="696"/>
      <c r="DV90" s="672"/>
      <c r="DW90" s="672"/>
      <c r="DX90" s="672"/>
      <c r="DY90" s="672"/>
      <c r="DZ90" s="698"/>
      <c r="EA90" s="696"/>
      <c r="EB90" s="696"/>
      <c r="EC90" s="672"/>
      <c r="ED90" s="672"/>
      <c r="EE90" s="672"/>
      <c r="EF90" s="672"/>
      <c r="EG90" s="698" t="s">
        <v>919</v>
      </c>
      <c r="EH90" s="696"/>
      <c r="EI90" s="696"/>
      <c r="EJ90" s="672"/>
      <c r="EK90" s="672"/>
      <c r="EL90" s="672"/>
      <c r="EM90" s="672"/>
      <c r="EN90" s="739" t="s">
        <v>1596</v>
      </c>
      <c r="EO90" s="606" t="s">
        <v>533</v>
      </c>
      <c r="EP90" s="658" t="s">
        <v>918</v>
      </c>
      <c r="EQ90" s="658" t="s">
        <v>1709</v>
      </c>
      <c r="ER90" s="672"/>
      <c r="ES90" s="658" t="s">
        <v>841</v>
      </c>
      <c r="ET90" s="672"/>
      <c r="EU90" s="655"/>
      <c r="EV90" s="696" t="s">
        <v>533</v>
      </c>
      <c r="EW90" s="673" t="s">
        <v>965</v>
      </c>
      <c r="EX90" s="673" t="s">
        <v>966</v>
      </c>
      <c r="EY90" s="672"/>
      <c r="EZ90" s="672"/>
      <c r="FA90" s="672"/>
      <c r="FB90" s="698" t="s">
        <v>610</v>
      </c>
      <c r="FC90" s="658" t="s">
        <v>533</v>
      </c>
      <c r="FD90" s="658" t="s">
        <v>918</v>
      </c>
      <c r="FE90" s="658" t="s">
        <v>2160</v>
      </c>
      <c r="FF90" s="658"/>
      <c r="FG90" s="658"/>
      <c r="FH90" s="658"/>
      <c r="FI90" s="606" t="s">
        <v>2193</v>
      </c>
      <c r="FJ90" s="976"/>
      <c r="FK90" s="976"/>
      <c r="FL90" s="486"/>
      <c r="FM90" s="486"/>
      <c r="FN90" s="486"/>
      <c r="FO90" s="486"/>
      <c r="FP90" s="977"/>
      <c r="FQ90" s="934"/>
      <c r="FR90" s="934"/>
      <c r="FS90" s="931"/>
      <c r="FT90" s="931"/>
      <c r="FU90" s="931"/>
      <c r="FV90" s="931"/>
      <c r="FW90" s="935"/>
      <c r="FX90" s="696" t="s">
        <v>533</v>
      </c>
      <c r="FY90" s="696" t="s">
        <v>607</v>
      </c>
      <c r="FZ90" s="567" t="s">
        <v>1911</v>
      </c>
      <c r="GA90" s="672"/>
      <c r="GB90" s="672"/>
      <c r="GC90" s="672"/>
      <c r="GD90" s="698" t="s">
        <v>611</v>
      </c>
      <c r="GE90" s="696" t="s">
        <v>533</v>
      </c>
      <c r="GF90" s="696" t="s">
        <v>918</v>
      </c>
      <c r="GG90" s="645" t="s">
        <v>2206</v>
      </c>
      <c r="GH90" s="672"/>
      <c r="GI90" s="672"/>
      <c r="GJ90" s="672"/>
      <c r="GK90" s="698"/>
    </row>
    <row r="91" spans="1:193" ht="100.5" thickBot="1">
      <c r="A91" s="1549"/>
      <c r="B91" s="1402" t="s">
        <v>2000</v>
      </c>
      <c r="C91" s="1404" t="s">
        <v>2001</v>
      </c>
      <c r="D91" s="1405" t="s">
        <v>533</v>
      </c>
      <c r="E91" s="1040" t="s">
        <v>533</v>
      </c>
      <c r="F91" s="721" t="s">
        <v>918</v>
      </c>
      <c r="G91" s="120" t="s">
        <v>1743</v>
      </c>
      <c r="H91" s="73"/>
      <c r="I91" s="73"/>
      <c r="J91" s="73"/>
      <c r="K91" s="171"/>
      <c r="L91" s="70"/>
      <c r="M91" s="1403"/>
      <c r="N91" s="1406"/>
      <c r="O91" s="658"/>
      <c r="P91" s="658"/>
      <c r="Q91" s="658"/>
      <c r="R91" s="655"/>
      <c r="S91" s="1403"/>
      <c r="T91" s="1403"/>
      <c r="U91" s="658"/>
      <c r="V91" s="658"/>
      <c r="W91" s="658"/>
      <c r="X91" s="658"/>
      <c r="Y91" s="655"/>
      <c r="Z91" s="70"/>
      <c r="AA91" s="1403"/>
      <c r="AB91" s="658"/>
      <c r="AC91" s="658"/>
      <c r="AD91" s="658"/>
      <c r="AE91" s="658"/>
      <c r="AF91" s="655"/>
      <c r="AG91" s="1351"/>
      <c r="AH91" s="1351"/>
      <c r="AI91" s="910"/>
      <c r="AJ91" s="1351"/>
      <c r="AK91" s="1351"/>
      <c r="AL91" s="1351"/>
      <c r="AM91" s="906"/>
      <c r="AN91" s="712"/>
      <c r="AO91" s="1403"/>
      <c r="AP91" s="658"/>
      <c r="AQ91" s="658"/>
      <c r="AR91" s="658"/>
      <c r="AS91" s="658"/>
      <c r="AT91" s="667"/>
      <c r="AU91" s="70" t="s">
        <v>1016</v>
      </c>
      <c r="AV91" s="1403"/>
      <c r="AW91" s="658"/>
      <c r="AX91" s="658"/>
      <c r="AY91" s="658"/>
      <c r="AZ91" s="658"/>
      <c r="BA91" s="655"/>
      <c r="BB91" s="694"/>
      <c r="BC91" s="1366"/>
      <c r="BD91" s="1366"/>
      <c r="BE91" s="1366"/>
      <c r="BF91" s="1366"/>
      <c r="BG91" s="1366"/>
      <c r="BH91" s="1366"/>
      <c r="BI91" s="1366"/>
      <c r="BJ91" s="1366"/>
      <c r="BK91" s="1366"/>
      <c r="BL91" s="1366"/>
      <c r="BM91" s="1366"/>
      <c r="BN91" s="1366"/>
      <c r="BO91" s="1366"/>
      <c r="BP91" s="1403"/>
      <c r="BQ91" s="1403"/>
      <c r="BR91" s="1406"/>
      <c r="BS91" s="658"/>
      <c r="BT91" s="658"/>
      <c r="BU91" s="658"/>
      <c r="BV91" s="655"/>
      <c r="BW91" s="667"/>
      <c r="BX91" s="667"/>
      <c r="BY91" s="658"/>
      <c r="BZ91" s="658"/>
      <c r="CA91" s="658"/>
      <c r="CB91" s="658"/>
      <c r="CC91" s="655"/>
      <c r="CD91" s="875"/>
      <c r="CE91" s="450"/>
      <c r="CF91" s="451"/>
      <c r="CG91" s="451"/>
      <c r="CH91" s="451"/>
      <c r="CI91" s="451"/>
      <c r="CJ91" s="464"/>
      <c r="CK91" s="1403"/>
      <c r="CL91" s="1403"/>
      <c r="CM91" s="658"/>
      <c r="CN91" s="658"/>
      <c r="CO91" s="658"/>
      <c r="CP91" s="658"/>
      <c r="CQ91" s="655"/>
      <c r="CR91" s="1372" t="s">
        <v>2130</v>
      </c>
      <c r="CS91" s="1403"/>
      <c r="CT91" s="658"/>
      <c r="CU91" s="658"/>
      <c r="CV91" s="658"/>
      <c r="CW91" s="658"/>
      <c r="CX91" s="655"/>
      <c r="CY91" s="1403"/>
      <c r="CZ91" s="1403"/>
      <c r="DA91" s="658"/>
      <c r="DB91" s="658"/>
      <c r="DC91" s="658"/>
      <c r="DD91" s="658"/>
      <c r="DE91" s="655"/>
      <c r="DF91" s="663"/>
      <c r="DG91" s="649"/>
      <c r="DH91" s="838"/>
      <c r="DI91" s="838"/>
      <c r="DJ91" s="838"/>
      <c r="DK91" s="838"/>
      <c r="DL91" s="646"/>
      <c r="DM91" s="663" t="s">
        <v>1016</v>
      </c>
      <c r="DN91" s="649"/>
      <c r="DO91" s="838"/>
      <c r="DP91" s="838"/>
      <c r="DQ91" s="838"/>
      <c r="DR91" s="838"/>
      <c r="DS91" s="646"/>
      <c r="DT91" s="654"/>
      <c r="DU91" s="654"/>
      <c r="DV91" s="658"/>
      <c r="DW91" s="658"/>
      <c r="DX91" s="658"/>
      <c r="DY91" s="658"/>
      <c r="DZ91" s="655"/>
      <c r="EA91" s="654"/>
      <c r="EB91" s="654"/>
      <c r="EC91" s="658"/>
      <c r="ED91" s="658"/>
      <c r="EE91" s="658"/>
      <c r="EF91" s="658"/>
      <c r="EG91" s="655"/>
      <c r="EH91" s="654" t="s">
        <v>533</v>
      </c>
      <c r="EI91" s="696" t="s">
        <v>918</v>
      </c>
      <c r="EJ91" s="672" t="s">
        <v>2126</v>
      </c>
      <c r="EK91" s="658"/>
      <c r="EL91" s="658"/>
      <c r="EM91" s="658"/>
      <c r="EN91" s="732"/>
      <c r="EO91" s="610" t="s">
        <v>533</v>
      </c>
      <c r="EP91" s="721" t="s">
        <v>2488</v>
      </c>
      <c r="EQ91" s="672" t="s">
        <v>1743</v>
      </c>
      <c r="ER91" s="645"/>
      <c r="ES91" s="645"/>
      <c r="ET91" s="645"/>
      <c r="EU91" s="650"/>
      <c r="EV91" s="696" t="s">
        <v>533</v>
      </c>
      <c r="EW91" s="673" t="s">
        <v>965</v>
      </c>
      <c r="EX91" s="673" t="s">
        <v>966</v>
      </c>
      <c r="EY91" s="672"/>
      <c r="EZ91" s="672"/>
      <c r="FA91" s="672"/>
      <c r="FB91" s="655"/>
      <c r="FC91" s="692" t="s">
        <v>533</v>
      </c>
      <c r="FD91" s="692" t="s">
        <v>918</v>
      </c>
      <c r="FE91" s="692" t="s">
        <v>2160</v>
      </c>
      <c r="FF91" s="658"/>
      <c r="FG91" s="658"/>
      <c r="FH91" s="658"/>
      <c r="FI91" s="655"/>
      <c r="FJ91" s="489"/>
      <c r="FK91" s="489"/>
      <c r="FL91" s="1167"/>
      <c r="FM91" s="1167"/>
      <c r="FN91" s="1167"/>
      <c r="FO91" s="1167"/>
      <c r="FP91" s="980"/>
      <c r="FQ91" s="936"/>
      <c r="FR91" s="936"/>
      <c r="FS91" s="937"/>
      <c r="FT91" s="937"/>
      <c r="FU91" s="937"/>
      <c r="FV91" s="937"/>
      <c r="FW91" s="938"/>
      <c r="FX91" s="654"/>
      <c r="FY91" s="654"/>
      <c r="FZ91" s="577"/>
      <c r="GA91" s="658"/>
      <c r="GB91" s="658"/>
      <c r="GC91" s="658"/>
      <c r="GD91" s="655"/>
      <c r="GE91" s="696" t="s">
        <v>533</v>
      </c>
      <c r="GF91" s="696" t="s">
        <v>918</v>
      </c>
      <c r="GG91" s="645" t="s">
        <v>2207</v>
      </c>
      <c r="GH91" s="658"/>
      <c r="GI91" s="658"/>
      <c r="GJ91" s="658"/>
      <c r="GK91" s="655"/>
    </row>
    <row r="92" spans="1:193" ht="86.25" thickBot="1">
      <c r="A92" s="1549"/>
      <c r="B92" s="1402" t="s">
        <v>218</v>
      </c>
      <c r="C92" s="1404" t="s">
        <v>215</v>
      </c>
      <c r="D92" s="1405" t="s">
        <v>533</v>
      </c>
      <c r="E92" s="1401" t="s">
        <v>533</v>
      </c>
      <c r="F92" s="1401" t="s">
        <v>918</v>
      </c>
      <c r="G92" s="73" t="s">
        <v>1743</v>
      </c>
      <c r="H92" s="73"/>
      <c r="I92" s="73"/>
      <c r="J92" s="73"/>
      <c r="K92" s="171"/>
      <c r="L92" s="70"/>
      <c r="M92" s="1403"/>
      <c r="N92" s="658"/>
      <c r="O92" s="658"/>
      <c r="P92" s="658"/>
      <c r="Q92" s="658"/>
      <c r="R92" s="655"/>
      <c r="S92" s="1403"/>
      <c r="T92" s="1403"/>
      <c r="U92" s="658"/>
      <c r="V92" s="658"/>
      <c r="W92" s="658"/>
      <c r="X92" s="658"/>
      <c r="Y92" s="655"/>
      <c r="Z92" s="70"/>
      <c r="AA92" s="1403"/>
      <c r="AB92" s="658"/>
      <c r="AC92" s="658"/>
      <c r="AD92" s="658"/>
      <c r="AE92" s="658"/>
      <c r="AF92" s="655"/>
      <c r="AG92" s="1351" t="s">
        <v>1016</v>
      </c>
      <c r="AH92" s="1351"/>
      <c r="AI92" s="1351"/>
      <c r="AJ92" s="1351"/>
      <c r="AK92" s="1351"/>
      <c r="AL92" s="1351"/>
      <c r="AM92" s="906" t="s">
        <v>1401</v>
      </c>
      <c r="AN92" s="1403" t="s">
        <v>1016</v>
      </c>
      <c r="AO92" s="1403"/>
      <c r="AP92" s="658"/>
      <c r="AQ92" s="658"/>
      <c r="AR92" s="658"/>
      <c r="AS92" s="658"/>
      <c r="AT92" s="667"/>
      <c r="AU92" s="70" t="s">
        <v>1016</v>
      </c>
      <c r="AV92" s="1403"/>
      <c r="AW92" s="658"/>
      <c r="AX92" s="658"/>
      <c r="AY92" s="658"/>
      <c r="AZ92" s="658"/>
      <c r="BA92" s="655"/>
      <c r="BB92" s="694" t="s">
        <v>1016</v>
      </c>
      <c r="BC92" s="1366"/>
      <c r="BD92" s="1366"/>
      <c r="BE92" s="1366"/>
      <c r="BF92" s="1366"/>
      <c r="BG92" s="1366"/>
      <c r="BH92" s="1367"/>
      <c r="BI92" s="1366" t="s">
        <v>1016</v>
      </c>
      <c r="BJ92" s="1366"/>
      <c r="BK92" s="1366"/>
      <c r="BL92" s="1366"/>
      <c r="BM92" s="1366"/>
      <c r="BN92" s="1366"/>
      <c r="BO92" s="1366"/>
      <c r="BP92" s="1403"/>
      <c r="BQ92" s="1403"/>
      <c r="BR92" s="658"/>
      <c r="BS92" s="658"/>
      <c r="BT92" s="658"/>
      <c r="BU92" s="658"/>
      <c r="BV92" s="655"/>
      <c r="BW92" s="667"/>
      <c r="BX92" s="667"/>
      <c r="BY92" s="658"/>
      <c r="BZ92" s="658"/>
      <c r="CA92" s="658"/>
      <c r="CB92" s="658"/>
      <c r="CC92" s="655"/>
      <c r="CD92" s="875"/>
      <c r="CE92" s="450"/>
      <c r="CF92" s="451"/>
      <c r="CG92" s="451"/>
      <c r="CH92" s="451"/>
      <c r="CI92" s="451"/>
      <c r="CJ92" s="464"/>
      <c r="CK92" s="1403" t="s">
        <v>1016</v>
      </c>
      <c r="CL92" s="1403"/>
      <c r="CM92" s="658"/>
      <c r="CN92" s="658"/>
      <c r="CO92" s="658"/>
      <c r="CP92" s="658"/>
      <c r="CQ92" s="655"/>
      <c r="CR92" s="1372" t="s">
        <v>2130</v>
      </c>
      <c r="CS92" s="1403"/>
      <c r="CT92" s="658"/>
      <c r="CU92" s="658"/>
      <c r="CV92" s="658"/>
      <c r="CW92" s="658"/>
      <c r="CX92" s="655"/>
      <c r="CY92" s="1403"/>
      <c r="CZ92" s="1403"/>
      <c r="DA92" s="658"/>
      <c r="DB92" s="658"/>
      <c r="DC92" s="658"/>
      <c r="DD92" s="658"/>
      <c r="DE92" s="655" t="s">
        <v>1854</v>
      </c>
      <c r="DF92" s="663" t="s">
        <v>1016</v>
      </c>
      <c r="DG92" s="649"/>
      <c r="DH92" s="838"/>
      <c r="DI92" s="838"/>
      <c r="DJ92" s="838"/>
      <c r="DK92" s="838"/>
      <c r="DL92" s="646"/>
      <c r="DM92" s="663" t="s">
        <v>1016</v>
      </c>
      <c r="DN92" s="649"/>
      <c r="DO92" s="838"/>
      <c r="DP92" s="838"/>
      <c r="DQ92" s="838"/>
      <c r="DR92" s="838"/>
      <c r="DS92" s="646"/>
      <c r="DT92" s="654"/>
      <c r="DU92" s="654"/>
      <c r="DV92" s="658"/>
      <c r="DW92" s="658"/>
      <c r="DX92" s="658"/>
      <c r="DY92" s="658"/>
      <c r="DZ92" s="655"/>
      <c r="EA92" s="654"/>
      <c r="EB92" s="654"/>
      <c r="EC92" s="658"/>
      <c r="ED92" s="658"/>
      <c r="EE92" s="658"/>
      <c r="EF92" s="658"/>
      <c r="EG92" s="655"/>
      <c r="EH92" s="760" t="s">
        <v>1016</v>
      </c>
      <c r="EI92" s="654"/>
      <c r="EJ92" s="658"/>
      <c r="EK92" s="658"/>
      <c r="EL92" s="658"/>
      <c r="EM92" s="658"/>
      <c r="EN92" s="732"/>
      <c r="EO92" s="602" t="s">
        <v>1016</v>
      </c>
      <c r="EP92" s="1301"/>
      <c r="EQ92" s="683"/>
      <c r="ER92" s="1301"/>
      <c r="ES92" s="683" t="s">
        <v>841</v>
      </c>
      <c r="ET92" s="683" t="s">
        <v>841</v>
      </c>
      <c r="EU92" s="650"/>
      <c r="EV92" s="654" t="s">
        <v>1016</v>
      </c>
      <c r="EW92" s="122"/>
      <c r="EX92" s="122"/>
      <c r="EY92" s="658"/>
      <c r="EZ92" s="658"/>
      <c r="FA92" s="658"/>
      <c r="FB92" s="655"/>
      <c r="FC92" s="692" t="s">
        <v>1016</v>
      </c>
      <c r="FD92" s="692"/>
      <c r="FE92" s="692"/>
      <c r="FF92" s="658"/>
      <c r="FG92" s="658"/>
      <c r="FH92" s="658"/>
      <c r="FI92" s="655"/>
      <c r="FJ92" s="489"/>
      <c r="FK92" s="489"/>
      <c r="FL92" s="1167"/>
      <c r="FM92" s="1167"/>
      <c r="FN92" s="1167"/>
      <c r="FO92" s="1167"/>
      <c r="FP92" s="980"/>
      <c r="FQ92" s="936"/>
      <c r="FR92" s="936"/>
      <c r="FS92" s="937"/>
      <c r="FT92" s="937"/>
      <c r="FU92" s="937"/>
      <c r="FV92" s="937"/>
      <c r="FW92" s="938"/>
      <c r="FX92" s="654"/>
      <c r="FY92" s="654"/>
      <c r="FZ92" s="658"/>
      <c r="GA92" s="658"/>
      <c r="GB92" s="658"/>
      <c r="GC92" s="658"/>
      <c r="GD92" s="655"/>
      <c r="GE92" s="654" t="s">
        <v>533</v>
      </c>
      <c r="GF92" s="654" t="s">
        <v>918</v>
      </c>
      <c r="GG92" s="645" t="s">
        <v>2207</v>
      </c>
      <c r="GH92" s="658"/>
      <c r="GI92" s="658"/>
      <c r="GJ92" s="658"/>
      <c r="GK92" s="655"/>
    </row>
    <row r="93" spans="1:193" ht="257.25" thickBot="1">
      <c r="A93" s="1549"/>
      <c r="B93" s="1402" t="s">
        <v>220</v>
      </c>
      <c r="C93" s="1404" t="s">
        <v>216</v>
      </c>
      <c r="D93" s="1405" t="s">
        <v>533</v>
      </c>
      <c r="E93" s="1401" t="s">
        <v>533</v>
      </c>
      <c r="F93" s="1401" t="s">
        <v>918</v>
      </c>
      <c r="G93" s="73" t="s">
        <v>1743</v>
      </c>
      <c r="H93" s="73"/>
      <c r="I93" s="73"/>
      <c r="J93" s="73"/>
      <c r="K93" s="171"/>
      <c r="L93" s="70"/>
      <c r="M93" s="1403"/>
      <c r="N93" s="658"/>
      <c r="O93" s="658"/>
      <c r="P93" s="658"/>
      <c r="Q93" s="658"/>
      <c r="R93" s="655"/>
      <c r="S93" s="1403"/>
      <c r="T93" s="1403"/>
      <c r="U93" s="658"/>
      <c r="V93" s="658"/>
      <c r="W93" s="658"/>
      <c r="X93" s="658"/>
      <c r="Y93" s="655"/>
      <c r="Z93" s="70"/>
      <c r="AA93" s="1403"/>
      <c r="AB93" s="658"/>
      <c r="AC93" s="658"/>
      <c r="AD93" s="658"/>
      <c r="AE93" s="658"/>
      <c r="AF93" s="655"/>
      <c r="AG93" s="1351" t="s">
        <v>1016</v>
      </c>
      <c r="AH93" s="1351"/>
      <c r="AI93" s="1351"/>
      <c r="AJ93" s="910"/>
      <c r="AK93" s="910"/>
      <c r="AL93" s="910"/>
      <c r="AM93" s="906" t="s">
        <v>1401</v>
      </c>
      <c r="AN93" s="1403"/>
      <c r="AO93" s="1403"/>
      <c r="AP93" s="658"/>
      <c r="AQ93" s="658"/>
      <c r="AR93" s="658"/>
      <c r="AS93" s="658"/>
      <c r="AT93" s="667"/>
      <c r="AU93" s="695" t="s">
        <v>533</v>
      </c>
      <c r="AV93" s="696" t="s">
        <v>2552</v>
      </c>
      <c r="AW93" s="672" t="s">
        <v>2553</v>
      </c>
      <c r="AX93" s="658"/>
      <c r="AY93" s="658"/>
      <c r="AZ93" s="658"/>
      <c r="BA93" s="655"/>
      <c r="BB93" s="694" t="s">
        <v>533</v>
      </c>
      <c r="BC93" s="1366" t="s">
        <v>79</v>
      </c>
      <c r="BD93" s="1366" t="s">
        <v>851</v>
      </c>
      <c r="BE93" s="1366"/>
      <c r="BF93" s="1366"/>
      <c r="BG93" s="1366"/>
      <c r="BH93" s="1367"/>
      <c r="BI93" s="1366"/>
      <c r="BJ93" s="1366"/>
      <c r="BK93" s="1366"/>
      <c r="BL93" s="1366"/>
      <c r="BM93" s="1366"/>
      <c r="BN93" s="1366"/>
      <c r="BO93" s="1366"/>
      <c r="BP93" s="1403"/>
      <c r="BQ93" s="1403"/>
      <c r="BR93" s="658"/>
      <c r="BS93" s="658"/>
      <c r="BT93" s="658"/>
      <c r="BU93" s="658"/>
      <c r="BV93" s="655"/>
      <c r="BW93" s="667"/>
      <c r="BX93" s="667"/>
      <c r="BY93" s="658"/>
      <c r="BZ93" s="658"/>
      <c r="CA93" s="658"/>
      <c r="CB93" s="658"/>
      <c r="CC93" s="655"/>
      <c r="CD93" s="875"/>
      <c r="CE93" s="450"/>
      <c r="CF93" s="451"/>
      <c r="CG93" s="451"/>
      <c r="CH93" s="451"/>
      <c r="CI93" s="451"/>
      <c r="CJ93" s="464"/>
      <c r="CK93" s="1403"/>
      <c r="CL93" s="1403"/>
      <c r="CM93" s="658"/>
      <c r="CN93" s="658"/>
      <c r="CO93" s="658"/>
      <c r="CP93" s="658"/>
      <c r="CQ93" s="655"/>
      <c r="CR93" s="1372" t="s">
        <v>2130</v>
      </c>
      <c r="CS93" s="1403"/>
      <c r="CT93" s="658"/>
      <c r="CU93" s="658"/>
      <c r="CV93" s="658"/>
      <c r="CW93" s="658"/>
      <c r="CX93" s="655"/>
      <c r="CY93" s="1403"/>
      <c r="CZ93" s="1403"/>
      <c r="DA93" s="658"/>
      <c r="DB93" s="658"/>
      <c r="DC93" s="658"/>
      <c r="DD93" s="658"/>
      <c r="DE93" s="655"/>
      <c r="DF93" s="663" t="s">
        <v>533</v>
      </c>
      <c r="DG93" s="649" t="s">
        <v>918</v>
      </c>
      <c r="DH93" s="838" t="s">
        <v>1630</v>
      </c>
      <c r="DI93" s="838"/>
      <c r="DJ93" s="838"/>
      <c r="DK93" s="838"/>
      <c r="DL93" s="646"/>
      <c r="DM93" s="663"/>
      <c r="DN93" s="649"/>
      <c r="DO93" s="838"/>
      <c r="DP93" s="838"/>
      <c r="DQ93" s="838"/>
      <c r="DR93" s="838"/>
      <c r="DS93" s="1221" t="s">
        <v>2427</v>
      </c>
      <c r="DT93" s="654"/>
      <c r="DU93" s="654"/>
      <c r="DV93" s="658"/>
      <c r="DW93" s="658"/>
      <c r="DX93" s="658"/>
      <c r="DY93" s="658"/>
      <c r="DZ93" s="655"/>
      <c r="EA93" s="654"/>
      <c r="EB93" s="654"/>
      <c r="EC93" s="658"/>
      <c r="ED93" s="658"/>
      <c r="EE93" s="658"/>
      <c r="EF93" s="658"/>
      <c r="EG93" s="655"/>
      <c r="EH93" s="654"/>
      <c r="EI93" s="696"/>
      <c r="EJ93" s="672"/>
      <c r="EK93" s="658"/>
      <c r="EL93" s="658"/>
      <c r="EM93" s="658"/>
      <c r="EN93" s="739" t="s">
        <v>1596</v>
      </c>
      <c r="EO93" s="1308" t="s">
        <v>533</v>
      </c>
      <c r="EP93" s="721" t="s">
        <v>2488</v>
      </c>
      <c r="EQ93" s="1225" t="s">
        <v>1709</v>
      </c>
      <c r="ER93" s="1225"/>
      <c r="ES93" s="1225" t="s">
        <v>841</v>
      </c>
      <c r="ET93" s="1225"/>
      <c r="EU93" s="689"/>
      <c r="EV93" s="654" t="s">
        <v>533</v>
      </c>
      <c r="EW93" s="122" t="s">
        <v>965</v>
      </c>
      <c r="EX93" s="122" t="s">
        <v>966</v>
      </c>
      <c r="EY93" s="658"/>
      <c r="EZ93" s="658"/>
      <c r="FA93" s="658"/>
      <c r="FB93" s="145" t="s">
        <v>610</v>
      </c>
      <c r="FC93" s="692" t="s">
        <v>1016</v>
      </c>
      <c r="FD93" s="692"/>
      <c r="FE93" s="692"/>
      <c r="FF93" s="658"/>
      <c r="FG93" s="658"/>
      <c r="FH93" s="658"/>
      <c r="FI93" s="655"/>
      <c r="FJ93" s="489"/>
      <c r="FK93" s="489"/>
      <c r="FL93" s="1167"/>
      <c r="FM93" s="1167"/>
      <c r="FN93" s="1167"/>
      <c r="FO93" s="1167"/>
      <c r="FP93" s="980"/>
      <c r="FQ93" s="936"/>
      <c r="FR93" s="936"/>
      <c r="FS93" s="937"/>
      <c r="FT93" s="937"/>
      <c r="FU93" s="937"/>
      <c r="FV93" s="937"/>
      <c r="FW93" s="938"/>
      <c r="FX93" s="654"/>
      <c r="FY93" s="654"/>
      <c r="FZ93" s="658"/>
      <c r="GA93" s="658"/>
      <c r="GB93" s="658"/>
      <c r="GC93" s="658"/>
      <c r="GD93" s="655"/>
      <c r="GE93" s="654" t="s">
        <v>533</v>
      </c>
      <c r="GF93" s="654" t="s">
        <v>918</v>
      </c>
      <c r="GG93" s="645" t="s">
        <v>2207</v>
      </c>
      <c r="GH93" s="658"/>
      <c r="GI93" s="658"/>
      <c r="GJ93" s="658"/>
      <c r="GK93" s="655"/>
    </row>
    <row r="94" spans="1:193" ht="114.75" thickBot="1">
      <c r="A94" s="1544"/>
      <c r="B94" s="1341" t="s">
        <v>219</v>
      </c>
      <c r="C94" s="1383" t="s">
        <v>217</v>
      </c>
      <c r="D94" s="1386" t="s">
        <v>533</v>
      </c>
      <c r="E94" s="1356" t="s">
        <v>533</v>
      </c>
      <c r="F94" s="1356" t="s">
        <v>918</v>
      </c>
      <c r="G94" s="1343" t="s">
        <v>1743</v>
      </c>
      <c r="H94" s="1343"/>
      <c r="I94" s="1343"/>
      <c r="J94" s="1343"/>
      <c r="K94" s="1346"/>
      <c r="L94" s="1363"/>
      <c r="M94" s="1357"/>
      <c r="N94" s="1359"/>
      <c r="O94" s="1359"/>
      <c r="P94" s="1359"/>
      <c r="Q94" s="1359"/>
      <c r="R94" s="1355"/>
      <c r="S94" s="1357"/>
      <c r="T94" s="1357"/>
      <c r="U94" s="1359"/>
      <c r="V94" s="1359"/>
      <c r="W94" s="1359"/>
      <c r="X94" s="1359"/>
      <c r="Y94" s="1355"/>
      <c r="Z94" s="1363"/>
      <c r="AA94" s="1357"/>
      <c r="AB94" s="1359"/>
      <c r="AC94" s="1359"/>
      <c r="AD94" s="1359"/>
      <c r="AE94" s="1359"/>
      <c r="AF94" s="1355"/>
      <c r="AG94" s="1351" t="s">
        <v>1016</v>
      </c>
      <c r="AH94" s="1351"/>
      <c r="AI94" s="1351"/>
      <c r="AJ94" s="910"/>
      <c r="AK94" s="910"/>
      <c r="AL94" s="910"/>
      <c r="AM94" s="906" t="s">
        <v>1401</v>
      </c>
      <c r="AN94" s="1357" t="s">
        <v>1016</v>
      </c>
      <c r="AO94" s="1357"/>
      <c r="AP94" s="1359"/>
      <c r="AQ94" s="1359"/>
      <c r="AR94" s="1359"/>
      <c r="AS94" s="1359"/>
      <c r="AT94" s="1360"/>
      <c r="AU94" s="1363" t="s">
        <v>1016</v>
      </c>
      <c r="AV94" s="1357"/>
      <c r="AW94" s="1359"/>
      <c r="AX94" s="1359"/>
      <c r="AY94" s="1359"/>
      <c r="AZ94" s="1359"/>
      <c r="BA94" s="1355"/>
      <c r="BB94" s="694" t="s">
        <v>533</v>
      </c>
      <c r="BC94" s="1366" t="s">
        <v>79</v>
      </c>
      <c r="BD94" s="1366" t="s">
        <v>851</v>
      </c>
      <c r="BE94" s="1366"/>
      <c r="BF94" s="1366"/>
      <c r="BG94" s="1366"/>
      <c r="BH94" s="1367"/>
      <c r="BI94" s="1366" t="s">
        <v>1016</v>
      </c>
      <c r="BJ94" s="1366"/>
      <c r="BK94" s="1366"/>
      <c r="BL94" s="1366"/>
      <c r="BM94" s="1366"/>
      <c r="BN94" s="1366"/>
      <c r="BO94" s="1366"/>
      <c r="BP94" s="1357"/>
      <c r="BQ94" s="1357"/>
      <c r="BR94" s="1359"/>
      <c r="BS94" s="1359"/>
      <c r="BT94" s="1359"/>
      <c r="BU94" s="1359"/>
      <c r="BV94" s="1355"/>
      <c r="BW94" s="1360" t="s">
        <v>1016</v>
      </c>
      <c r="BX94" s="1360"/>
      <c r="BY94" s="1359"/>
      <c r="BZ94" s="1359"/>
      <c r="CA94" s="1359"/>
      <c r="CB94" s="1359"/>
      <c r="CC94" s="1355"/>
      <c r="CD94" s="881"/>
      <c r="CE94" s="1349"/>
      <c r="CF94" s="1350"/>
      <c r="CG94" s="1350"/>
      <c r="CH94" s="1350"/>
      <c r="CI94" s="1350"/>
      <c r="CJ94" s="448"/>
      <c r="CK94" s="1357"/>
      <c r="CL94" s="1357"/>
      <c r="CM94" s="1359"/>
      <c r="CN94" s="1359"/>
      <c r="CO94" s="1359"/>
      <c r="CP94" s="1359"/>
      <c r="CQ94" s="1355"/>
      <c r="CR94" s="1372" t="s">
        <v>2130</v>
      </c>
      <c r="CS94" s="1357"/>
      <c r="CT94" s="1359"/>
      <c r="CU94" s="1359"/>
      <c r="CV94" s="1359"/>
      <c r="CW94" s="1359"/>
      <c r="CX94" s="1355"/>
      <c r="CY94" s="1357"/>
      <c r="CZ94" s="1357"/>
      <c r="DA94" s="1359"/>
      <c r="DB94" s="1359"/>
      <c r="DC94" s="1359"/>
      <c r="DD94" s="1359"/>
      <c r="DE94" s="634"/>
      <c r="DF94" s="663" t="s">
        <v>1016</v>
      </c>
      <c r="DG94" s="649"/>
      <c r="DH94" s="838"/>
      <c r="DI94" s="838"/>
      <c r="DJ94" s="838"/>
      <c r="DK94" s="838"/>
      <c r="DL94" s="646"/>
      <c r="DM94" s="663" t="s">
        <v>1016</v>
      </c>
      <c r="DN94" s="649"/>
      <c r="DO94" s="838"/>
      <c r="DP94" s="838"/>
      <c r="DQ94" s="838"/>
      <c r="DR94" s="838"/>
      <c r="DS94" s="646"/>
      <c r="DT94" s="636"/>
      <c r="DU94" s="636"/>
      <c r="DV94" s="639"/>
      <c r="DW94" s="639"/>
      <c r="DX94" s="639"/>
      <c r="DY94" s="639"/>
      <c r="DZ94" s="634"/>
      <c r="EA94" s="636"/>
      <c r="EB94" s="636"/>
      <c r="EC94" s="639"/>
      <c r="ED94" s="639"/>
      <c r="EE94" s="639"/>
      <c r="EF94" s="639"/>
      <c r="EG94" s="634"/>
      <c r="EH94" s="696" t="s">
        <v>1016</v>
      </c>
      <c r="EI94" s="749"/>
      <c r="EJ94" s="749"/>
      <c r="EK94" s="639"/>
      <c r="EL94" s="639"/>
      <c r="EM94" s="639"/>
      <c r="EN94" s="750"/>
      <c r="EO94" s="602" t="s">
        <v>533</v>
      </c>
      <c r="EP94" s="721" t="s">
        <v>2489</v>
      </c>
      <c r="EQ94" s="645" t="s">
        <v>1710</v>
      </c>
      <c r="ER94" s="639"/>
      <c r="ES94" s="683"/>
      <c r="ET94" s="639"/>
      <c r="EU94" s="634" t="s">
        <v>1579</v>
      </c>
      <c r="EV94" s="647" t="s">
        <v>1016</v>
      </c>
      <c r="EW94" s="915"/>
      <c r="EX94" s="915"/>
      <c r="EY94" s="453"/>
      <c r="EZ94" s="453"/>
      <c r="FA94" s="453"/>
      <c r="FB94" s="454"/>
      <c r="FC94" s="666" t="s">
        <v>1016</v>
      </c>
      <c r="FD94" s="666"/>
      <c r="FE94" s="666"/>
      <c r="FF94" s="666"/>
      <c r="FG94" s="666"/>
      <c r="FH94" s="666"/>
      <c r="FI94" s="607"/>
      <c r="FJ94" s="964"/>
      <c r="FK94" s="964"/>
      <c r="FL94" s="820"/>
      <c r="FM94" s="820"/>
      <c r="FN94" s="820"/>
      <c r="FO94" s="820"/>
      <c r="FP94" s="965"/>
      <c r="FQ94" s="966"/>
      <c r="FR94" s="966"/>
      <c r="FS94" s="967"/>
      <c r="FT94" s="967"/>
      <c r="FU94" s="967"/>
      <c r="FV94" s="967"/>
      <c r="FW94" s="968"/>
      <c r="FX94" s="636"/>
      <c r="FY94" s="636"/>
      <c r="FZ94" s="639"/>
      <c r="GA94" s="639"/>
      <c r="GB94" s="639"/>
      <c r="GC94" s="639"/>
      <c r="GD94" s="634"/>
      <c r="GE94" s="636" t="s">
        <v>533</v>
      </c>
      <c r="GF94" s="636" t="s">
        <v>918</v>
      </c>
      <c r="GG94" s="645" t="s">
        <v>2207</v>
      </c>
      <c r="GH94" s="639"/>
      <c r="GI94" s="639"/>
      <c r="GJ94" s="639"/>
      <c r="GK94" s="634"/>
    </row>
    <row r="95" spans="1:193" ht="257.25" thickBot="1">
      <c r="A95" s="1553" t="s">
        <v>742</v>
      </c>
      <c r="B95" s="1338" t="s">
        <v>2379</v>
      </c>
      <c r="C95" s="1339" t="s">
        <v>209</v>
      </c>
      <c r="D95" s="1340" t="s">
        <v>531</v>
      </c>
      <c r="E95" s="1337" t="s">
        <v>531</v>
      </c>
      <c r="F95" s="1337" t="s">
        <v>408</v>
      </c>
      <c r="G95" s="120" t="s">
        <v>2534</v>
      </c>
      <c r="H95" s="120"/>
      <c r="I95" s="120" t="s">
        <v>979</v>
      </c>
      <c r="J95" s="120" t="s">
        <v>978</v>
      </c>
      <c r="K95" s="168"/>
      <c r="L95" s="695" t="s">
        <v>531</v>
      </c>
      <c r="M95" s="696" t="s">
        <v>532</v>
      </c>
      <c r="N95" s="713" t="s">
        <v>1009</v>
      </c>
      <c r="O95" s="713"/>
      <c r="P95" s="713" t="s">
        <v>979</v>
      </c>
      <c r="Q95" s="672"/>
      <c r="R95" s="1223"/>
      <c r="S95" s="696"/>
      <c r="T95" s="696"/>
      <c r="U95" s="672"/>
      <c r="V95" s="672"/>
      <c r="W95" s="672"/>
      <c r="X95" s="672"/>
      <c r="Y95" s="1223" t="s">
        <v>597</v>
      </c>
      <c r="Z95" s="61"/>
      <c r="AA95" s="1334"/>
      <c r="AB95" s="1399"/>
      <c r="AC95" s="1399"/>
      <c r="AD95" s="1399"/>
      <c r="AE95" s="1399"/>
      <c r="AF95" s="1223"/>
      <c r="AG95" s="910" t="s">
        <v>531</v>
      </c>
      <c r="AH95" s="910" t="s">
        <v>522</v>
      </c>
      <c r="AI95" s="910" t="s">
        <v>1425</v>
      </c>
      <c r="AJ95" s="910"/>
      <c r="AK95" s="910" t="s">
        <v>979</v>
      </c>
      <c r="AL95" s="910" t="s">
        <v>978</v>
      </c>
      <c r="AM95" s="1597" t="s">
        <v>1426</v>
      </c>
      <c r="AN95" s="696"/>
      <c r="AO95" s="696"/>
      <c r="AP95" s="672"/>
      <c r="AQ95" s="672"/>
      <c r="AR95" s="672"/>
      <c r="AS95" s="672"/>
      <c r="AT95" s="699"/>
      <c r="AU95" s="695" t="s">
        <v>531</v>
      </c>
      <c r="AV95" s="696" t="s">
        <v>2554</v>
      </c>
      <c r="AW95" s="672" t="s">
        <v>2555</v>
      </c>
      <c r="AX95" s="672"/>
      <c r="AY95" s="672" t="s">
        <v>979</v>
      </c>
      <c r="AZ95" s="672"/>
      <c r="BA95" s="1223"/>
      <c r="BB95" s="694" t="s">
        <v>531</v>
      </c>
      <c r="BC95" s="1366" t="s">
        <v>532</v>
      </c>
      <c r="BD95" s="1366" t="s">
        <v>1126</v>
      </c>
      <c r="BE95" s="1366"/>
      <c r="BF95" s="1366" t="s">
        <v>1003</v>
      </c>
      <c r="BG95" s="1366"/>
      <c r="BH95" s="1366" t="s">
        <v>1898</v>
      </c>
      <c r="BI95" s="1366"/>
      <c r="BJ95" s="1366"/>
      <c r="BK95" s="1366"/>
      <c r="BL95" s="1366"/>
      <c r="BM95" s="1366"/>
      <c r="BN95" s="1366"/>
      <c r="BO95" s="1366"/>
      <c r="BP95" s="696"/>
      <c r="BQ95" s="696"/>
      <c r="BR95" s="672"/>
      <c r="BS95" s="672"/>
      <c r="BT95" s="672"/>
      <c r="BU95" s="672"/>
      <c r="BV95" s="1223"/>
      <c r="BW95" s="696"/>
      <c r="BX95" s="696"/>
      <c r="BY95" s="672"/>
      <c r="BZ95" s="672"/>
      <c r="CA95" s="672"/>
      <c r="CB95" s="672"/>
      <c r="CC95" s="1223"/>
      <c r="CD95" s="762" t="s">
        <v>531</v>
      </c>
      <c r="CE95" s="762" t="s">
        <v>655</v>
      </c>
      <c r="CF95" s="758" t="s">
        <v>2070</v>
      </c>
      <c r="CG95" s="758"/>
      <c r="CH95" s="758" t="s">
        <v>640</v>
      </c>
      <c r="CI95" s="758" t="s">
        <v>639</v>
      </c>
      <c r="CJ95" s="466"/>
      <c r="CK95" s="696"/>
      <c r="CL95" s="696"/>
      <c r="CM95" s="672"/>
      <c r="CN95" s="672"/>
      <c r="CO95" s="672"/>
      <c r="CP95" s="672"/>
      <c r="CQ95" s="1223"/>
      <c r="CR95" s="1372" t="s">
        <v>2130</v>
      </c>
      <c r="CS95" s="696"/>
      <c r="CT95" s="672"/>
      <c r="CU95" s="672"/>
      <c r="CV95" s="672"/>
      <c r="CW95" s="672"/>
      <c r="CX95" s="1223"/>
      <c r="CY95" s="696" t="s">
        <v>1016</v>
      </c>
      <c r="CZ95" s="696"/>
      <c r="DA95" s="672"/>
      <c r="DB95" s="672"/>
      <c r="DC95" s="672"/>
      <c r="DD95" s="672"/>
      <c r="DE95" s="698"/>
      <c r="DF95" s="152" t="s">
        <v>531</v>
      </c>
      <c r="DG95" s="699" t="s">
        <v>1093</v>
      </c>
      <c r="DH95" s="672" t="s">
        <v>1746</v>
      </c>
      <c r="DI95" s="672"/>
      <c r="DJ95" s="672" t="s">
        <v>640</v>
      </c>
      <c r="DK95" s="672" t="s">
        <v>639</v>
      </c>
      <c r="DL95" s="132"/>
      <c r="DM95" s="152"/>
      <c r="DN95" s="699"/>
      <c r="DO95" s="672"/>
      <c r="DP95" s="672"/>
      <c r="DQ95" s="672"/>
      <c r="DR95" s="672"/>
      <c r="DS95" s="1223" t="s">
        <v>2427</v>
      </c>
      <c r="DT95" s="696"/>
      <c r="DU95" s="696"/>
      <c r="DV95" s="672"/>
      <c r="DW95" s="672"/>
      <c r="DX95" s="672"/>
      <c r="DY95" s="672"/>
      <c r="DZ95" s="698"/>
      <c r="EA95" s="696"/>
      <c r="EB95" s="696"/>
      <c r="EC95" s="672"/>
      <c r="ED95" s="672"/>
      <c r="EE95" s="672"/>
      <c r="EF95" s="672"/>
      <c r="EG95" s="698"/>
      <c r="EH95" s="671" t="s">
        <v>531</v>
      </c>
      <c r="EI95" s="554" t="s">
        <v>277</v>
      </c>
      <c r="EJ95" s="567" t="s">
        <v>2127</v>
      </c>
      <c r="EK95" s="567"/>
      <c r="EL95" s="567" t="s">
        <v>979</v>
      </c>
      <c r="EM95" s="567" t="s">
        <v>978</v>
      </c>
      <c r="EN95" s="740"/>
      <c r="EO95" s="605" t="s">
        <v>531</v>
      </c>
      <c r="EP95" s="672" t="s">
        <v>1580</v>
      </c>
      <c r="EQ95" s="672" t="s">
        <v>2490</v>
      </c>
      <c r="ER95" s="672"/>
      <c r="ES95" s="672" t="s">
        <v>979</v>
      </c>
      <c r="ET95" s="672"/>
      <c r="EU95" s="1309" t="s">
        <v>1581</v>
      </c>
      <c r="EV95" s="696" t="s">
        <v>531</v>
      </c>
      <c r="EW95" s="673" t="s">
        <v>408</v>
      </c>
      <c r="EX95" s="673" t="s">
        <v>1848</v>
      </c>
      <c r="EY95" s="672"/>
      <c r="EZ95" s="672" t="s">
        <v>979</v>
      </c>
      <c r="FA95" s="672" t="s">
        <v>978</v>
      </c>
      <c r="FB95" s="698"/>
      <c r="FC95" s="658"/>
      <c r="FD95" s="658"/>
      <c r="FE95" s="658"/>
      <c r="FF95" s="658"/>
      <c r="FG95" s="658"/>
      <c r="FH95" s="658"/>
      <c r="FI95" s="606"/>
      <c r="FJ95" s="976" t="s">
        <v>531</v>
      </c>
      <c r="FK95" s="976" t="s">
        <v>522</v>
      </c>
      <c r="FL95" s="486" t="s">
        <v>1701</v>
      </c>
      <c r="FM95" s="486"/>
      <c r="FN95" s="486" t="s">
        <v>979</v>
      </c>
      <c r="FO95" s="486" t="s">
        <v>978</v>
      </c>
      <c r="FP95" s="977" t="s">
        <v>2317</v>
      </c>
      <c r="FQ95" s="934" t="s">
        <v>531</v>
      </c>
      <c r="FR95" s="934" t="s">
        <v>522</v>
      </c>
      <c r="FS95" s="931" t="s">
        <v>421</v>
      </c>
      <c r="FT95" s="931"/>
      <c r="FU95" s="931" t="s">
        <v>979</v>
      </c>
      <c r="FV95" s="931" t="s">
        <v>978</v>
      </c>
      <c r="FW95" s="935" t="s">
        <v>2318</v>
      </c>
      <c r="FX95" s="671" t="s">
        <v>531</v>
      </c>
      <c r="FY95" s="554" t="s">
        <v>277</v>
      </c>
      <c r="FZ95" s="567" t="s">
        <v>1869</v>
      </c>
      <c r="GA95" s="567"/>
      <c r="GB95" s="567" t="s">
        <v>979</v>
      </c>
      <c r="GC95" s="567" t="s">
        <v>978</v>
      </c>
      <c r="GD95" s="698"/>
      <c r="GE95" s="696" t="s">
        <v>531</v>
      </c>
      <c r="GF95" s="696" t="s">
        <v>1076</v>
      </c>
      <c r="GG95" s="645" t="s">
        <v>1127</v>
      </c>
      <c r="GH95" s="672"/>
      <c r="GI95" s="672" t="s">
        <v>2576</v>
      </c>
      <c r="GJ95" s="672"/>
      <c r="GK95" s="698"/>
    </row>
    <row r="96" spans="1:193" ht="115.5" thickBot="1">
      <c r="A96" s="1554"/>
      <c r="B96" s="1402" t="s">
        <v>413</v>
      </c>
      <c r="C96" s="1404"/>
      <c r="D96" s="1405" t="s">
        <v>404</v>
      </c>
      <c r="E96" s="1401" t="s">
        <v>404</v>
      </c>
      <c r="F96" s="1401" t="s">
        <v>408</v>
      </c>
      <c r="G96" s="73" t="s">
        <v>1824</v>
      </c>
      <c r="H96" s="73" t="s">
        <v>1512</v>
      </c>
      <c r="I96" s="73" t="s">
        <v>979</v>
      </c>
      <c r="J96" s="73" t="s">
        <v>978</v>
      </c>
      <c r="K96" s="171" t="s">
        <v>22</v>
      </c>
      <c r="L96" s="70"/>
      <c r="M96" s="1403"/>
      <c r="N96" s="658"/>
      <c r="O96" s="658"/>
      <c r="P96" s="658"/>
      <c r="Q96" s="658"/>
      <c r="R96" s="655"/>
      <c r="S96" s="1403"/>
      <c r="T96" s="1403"/>
      <c r="U96" s="658"/>
      <c r="V96" s="658"/>
      <c r="W96" s="658"/>
      <c r="X96" s="658"/>
      <c r="Y96" s="655"/>
      <c r="Z96" s="690"/>
      <c r="AA96" s="691"/>
      <c r="AB96" s="1366"/>
      <c r="AC96" s="1366"/>
      <c r="AD96" s="1366"/>
      <c r="AE96" s="1366"/>
      <c r="AF96" s="655"/>
      <c r="AG96" s="910" t="s">
        <v>404</v>
      </c>
      <c r="AH96" s="910" t="s">
        <v>522</v>
      </c>
      <c r="AI96" s="910" t="s">
        <v>1427</v>
      </c>
      <c r="AJ96" s="910" t="s">
        <v>641</v>
      </c>
      <c r="AK96" s="910" t="s">
        <v>979</v>
      </c>
      <c r="AL96" s="910" t="s">
        <v>978</v>
      </c>
      <c r="AM96" s="1598"/>
      <c r="AN96" s="1403"/>
      <c r="AO96" s="1403"/>
      <c r="AP96" s="658"/>
      <c r="AQ96" s="658"/>
      <c r="AR96" s="658"/>
      <c r="AS96" s="658"/>
      <c r="AT96" s="667"/>
      <c r="AU96" s="70" t="s">
        <v>1016</v>
      </c>
      <c r="AV96" s="1403"/>
      <c r="AW96" s="658"/>
      <c r="AX96" s="658"/>
      <c r="AY96" s="658"/>
      <c r="AZ96" s="658"/>
      <c r="BA96" s="655"/>
      <c r="BB96" s="101" t="s">
        <v>1016</v>
      </c>
      <c r="BC96" s="1367"/>
      <c r="BD96" s="1367"/>
      <c r="BE96" s="1367"/>
      <c r="BF96" s="1367"/>
      <c r="BG96" s="1367"/>
      <c r="BH96" s="1367"/>
      <c r="BI96" s="1366"/>
      <c r="BJ96" s="1366"/>
      <c r="BK96" s="1366"/>
      <c r="BL96" s="1366"/>
      <c r="BM96" s="1366"/>
      <c r="BN96" s="1366"/>
      <c r="BO96" s="1366"/>
      <c r="BP96" s="1403"/>
      <c r="BQ96" s="1403"/>
      <c r="BR96" s="658"/>
      <c r="BS96" s="658"/>
      <c r="BT96" s="658"/>
      <c r="BU96" s="658"/>
      <c r="BV96" s="655"/>
      <c r="BW96" s="667" t="s">
        <v>1016</v>
      </c>
      <c r="BX96" s="667"/>
      <c r="BY96" s="658"/>
      <c r="BZ96" s="658"/>
      <c r="CA96" s="658"/>
      <c r="CB96" s="658"/>
      <c r="CC96" s="655"/>
      <c r="CD96" s="450" t="s">
        <v>404</v>
      </c>
      <c r="CE96" s="450" t="s">
        <v>2071</v>
      </c>
      <c r="CF96" s="451" t="s">
        <v>1010</v>
      </c>
      <c r="CG96" s="451" t="s">
        <v>661</v>
      </c>
      <c r="CH96" s="451" t="s">
        <v>979</v>
      </c>
      <c r="CI96" s="451" t="s">
        <v>978</v>
      </c>
      <c r="CJ96" s="464" t="s">
        <v>662</v>
      </c>
      <c r="CK96" s="1403" t="s">
        <v>1016</v>
      </c>
      <c r="CL96" s="1403"/>
      <c r="CM96" s="658"/>
      <c r="CN96" s="658"/>
      <c r="CO96" s="658"/>
      <c r="CP96" s="658"/>
      <c r="CQ96" s="655"/>
      <c r="CR96" s="1372" t="s">
        <v>2130</v>
      </c>
      <c r="CS96" s="1403"/>
      <c r="CT96" s="658"/>
      <c r="CU96" s="658"/>
      <c r="CV96" s="658"/>
      <c r="CW96" s="658"/>
      <c r="CX96" s="655"/>
      <c r="CY96" s="1403" t="s">
        <v>1016</v>
      </c>
      <c r="CZ96" s="1403"/>
      <c r="DA96" s="658"/>
      <c r="DB96" s="658"/>
      <c r="DC96" s="658"/>
      <c r="DD96" s="658"/>
      <c r="DE96" s="655"/>
      <c r="DF96" s="70" t="s">
        <v>1016</v>
      </c>
      <c r="DG96" s="654"/>
      <c r="DH96" s="658"/>
      <c r="DI96" s="658"/>
      <c r="DJ96" s="658"/>
      <c r="DK96" s="658"/>
      <c r="DL96" s="655"/>
      <c r="DM96" s="70" t="s">
        <v>1016</v>
      </c>
      <c r="DN96" s="654"/>
      <c r="DO96" s="658"/>
      <c r="DP96" s="658"/>
      <c r="DQ96" s="658"/>
      <c r="DR96" s="658"/>
      <c r="DS96" s="655"/>
      <c r="DT96" s="654"/>
      <c r="DU96" s="654"/>
      <c r="DV96" s="658"/>
      <c r="DW96" s="658"/>
      <c r="DX96" s="658"/>
      <c r="DY96" s="658"/>
      <c r="DZ96" s="655"/>
      <c r="EA96" s="654"/>
      <c r="EB96" s="654"/>
      <c r="EC96" s="658"/>
      <c r="ED96" s="658"/>
      <c r="EE96" s="658"/>
      <c r="EF96" s="658"/>
      <c r="EG96" s="655"/>
      <c r="EH96" s="654" t="s">
        <v>1016</v>
      </c>
      <c r="EI96" s="654"/>
      <c r="EJ96" s="658"/>
      <c r="EK96" s="658"/>
      <c r="EL96" s="658"/>
      <c r="EM96" s="658"/>
      <c r="EN96" s="732"/>
      <c r="EO96" s="602" t="s">
        <v>1016</v>
      </c>
      <c r="EP96" s="1301"/>
      <c r="EQ96" s="683"/>
      <c r="ER96" s="1301"/>
      <c r="ES96" s="683" t="s">
        <v>841</v>
      </c>
      <c r="ET96" s="683" t="s">
        <v>841</v>
      </c>
      <c r="EU96" s="650"/>
      <c r="EV96" s="654" t="s">
        <v>1016</v>
      </c>
      <c r="EW96" s="122"/>
      <c r="EX96" s="122"/>
      <c r="EY96" s="658"/>
      <c r="EZ96" s="658"/>
      <c r="FA96" s="658"/>
      <c r="FB96" s="655"/>
      <c r="FC96" s="692"/>
      <c r="FD96" s="692"/>
      <c r="FE96" s="692"/>
      <c r="FF96" s="692"/>
      <c r="FG96" s="692"/>
      <c r="FH96" s="692"/>
      <c r="FI96" s="711"/>
      <c r="FJ96" s="489" t="s">
        <v>404</v>
      </c>
      <c r="FK96" s="489" t="s">
        <v>522</v>
      </c>
      <c r="FL96" s="1167" t="s">
        <v>1702</v>
      </c>
      <c r="FM96" s="1167" t="s">
        <v>641</v>
      </c>
      <c r="FN96" s="1167" t="s">
        <v>979</v>
      </c>
      <c r="FO96" s="1167" t="s">
        <v>978</v>
      </c>
      <c r="FP96" s="980" t="s">
        <v>2319</v>
      </c>
      <c r="FQ96" s="936" t="s">
        <v>404</v>
      </c>
      <c r="FR96" s="936" t="s">
        <v>522</v>
      </c>
      <c r="FS96" s="937" t="s">
        <v>422</v>
      </c>
      <c r="FT96" s="937" t="s">
        <v>641</v>
      </c>
      <c r="FU96" s="937" t="s">
        <v>979</v>
      </c>
      <c r="FV96" s="937" t="s">
        <v>978</v>
      </c>
      <c r="FW96" s="938" t="s">
        <v>2320</v>
      </c>
      <c r="FX96" s="654" t="s">
        <v>404</v>
      </c>
      <c r="FY96" s="579" t="s">
        <v>278</v>
      </c>
      <c r="FZ96" s="577" t="s">
        <v>1010</v>
      </c>
      <c r="GA96" s="577" t="s">
        <v>641</v>
      </c>
      <c r="GB96" s="577" t="s">
        <v>979</v>
      </c>
      <c r="GC96" s="577" t="s">
        <v>978</v>
      </c>
      <c r="GD96" s="655" t="s">
        <v>867</v>
      </c>
      <c r="GE96" s="654" t="s">
        <v>404</v>
      </c>
      <c r="GF96" s="696" t="s">
        <v>1076</v>
      </c>
      <c r="GG96" s="672" t="s">
        <v>1128</v>
      </c>
      <c r="GH96" s="658"/>
      <c r="GI96" s="672" t="s">
        <v>2576</v>
      </c>
      <c r="GJ96" s="658"/>
      <c r="GK96" s="655"/>
    </row>
    <row r="97" spans="1:193" ht="43.5" thickBot="1">
      <c r="A97" s="1555"/>
      <c r="B97" s="62" t="s">
        <v>243</v>
      </c>
      <c r="C97" s="1382"/>
      <c r="D97" s="1385" t="s">
        <v>533</v>
      </c>
      <c r="E97" s="1342" t="s">
        <v>1016</v>
      </c>
      <c r="F97" s="1342"/>
      <c r="G97" s="638"/>
      <c r="H97" s="638"/>
      <c r="I97" s="638" t="s">
        <v>841</v>
      </c>
      <c r="J97" s="638"/>
      <c r="K97" s="660"/>
      <c r="L97" s="74"/>
      <c r="M97" s="1361"/>
      <c r="N97" s="1362"/>
      <c r="O97" s="1362"/>
      <c r="P97" s="1362"/>
      <c r="Q97" s="1362"/>
      <c r="R97" s="1364"/>
      <c r="S97" s="1361"/>
      <c r="T97" s="1361"/>
      <c r="U97" s="1362"/>
      <c r="V97" s="1362"/>
      <c r="W97" s="1362"/>
      <c r="X97" s="1362"/>
      <c r="Y97" s="1364"/>
      <c r="Z97" s="74" t="s">
        <v>1016</v>
      </c>
      <c r="AA97" s="1361"/>
      <c r="AB97" s="1362"/>
      <c r="AC97" s="1362"/>
      <c r="AD97" s="1362"/>
      <c r="AE97" s="1362"/>
      <c r="AF97" s="1364" t="s">
        <v>232</v>
      </c>
      <c r="AG97" s="1429" t="s">
        <v>1016</v>
      </c>
      <c r="AH97" s="1429"/>
      <c r="AI97" s="1429"/>
      <c r="AJ97" s="1429"/>
      <c r="AK97" s="1429" t="s">
        <v>841</v>
      </c>
      <c r="AL97" s="1429"/>
      <c r="AM97" s="1599"/>
      <c r="AN97" s="1361"/>
      <c r="AO97" s="1361"/>
      <c r="AP97" s="1362"/>
      <c r="AQ97" s="1362"/>
      <c r="AR97" s="1362"/>
      <c r="AS97" s="1362"/>
      <c r="AT97" s="642"/>
      <c r="AU97" s="70"/>
      <c r="AV97" s="1361"/>
      <c r="AW97" s="1362"/>
      <c r="AX97" s="1362"/>
      <c r="AY97" s="1362"/>
      <c r="AZ97" s="1362"/>
      <c r="BA97" s="1364"/>
      <c r="BB97" s="101"/>
      <c r="BC97" s="1336"/>
      <c r="BD97" s="1336"/>
      <c r="BE97" s="1336"/>
      <c r="BF97" s="1336"/>
      <c r="BG97" s="1336"/>
      <c r="BH97" s="602"/>
      <c r="BI97" s="1336"/>
      <c r="BJ97" s="1336"/>
      <c r="BK97" s="1336"/>
      <c r="BL97" s="1336"/>
      <c r="BM97" s="1336"/>
      <c r="BN97" s="1336"/>
      <c r="BO97" s="1366"/>
      <c r="BP97" s="1361"/>
      <c r="BQ97" s="1361"/>
      <c r="BR97" s="1362"/>
      <c r="BS97" s="1362"/>
      <c r="BT97" s="1362"/>
      <c r="BU97" s="1362"/>
      <c r="BV97" s="1364"/>
      <c r="BW97" s="642" t="s">
        <v>1016</v>
      </c>
      <c r="BX97" s="642"/>
      <c r="BY97" s="1362"/>
      <c r="BZ97" s="1362"/>
      <c r="CA97" s="1362"/>
      <c r="CB97" s="1362"/>
      <c r="CC97" s="1364"/>
      <c r="CD97" s="456" t="s">
        <v>1016</v>
      </c>
      <c r="CE97" s="456"/>
      <c r="CF97" s="449"/>
      <c r="CG97" s="449"/>
      <c r="CH97" s="449"/>
      <c r="CI97" s="449"/>
      <c r="CJ97" s="1348" t="s">
        <v>1973</v>
      </c>
      <c r="CK97" s="1361" t="s">
        <v>1016</v>
      </c>
      <c r="CL97" s="1361"/>
      <c r="CM97" s="1362"/>
      <c r="CN97" s="1362"/>
      <c r="CO97" s="1362"/>
      <c r="CP97" s="1362"/>
      <c r="CQ97" s="1364"/>
      <c r="CR97" s="1372" t="s">
        <v>2130</v>
      </c>
      <c r="CS97" s="1361"/>
      <c r="CT97" s="1362"/>
      <c r="CU97" s="1362"/>
      <c r="CV97" s="1362"/>
      <c r="CW97" s="1362"/>
      <c r="CX97" s="1364"/>
      <c r="CY97" s="1361" t="s">
        <v>1016</v>
      </c>
      <c r="CZ97" s="1361"/>
      <c r="DA97" s="1362"/>
      <c r="DB97" s="1362"/>
      <c r="DC97" s="1362"/>
      <c r="DD97" s="1362"/>
      <c r="DE97" s="650"/>
      <c r="DF97" s="74" t="s">
        <v>1016</v>
      </c>
      <c r="DG97" s="641"/>
      <c r="DH97" s="645"/>
      <c r="DI97" s="645"/>
      <c r="DJ97" s="645"/>
      <c r="DK97" s="645"/>
      <c r="DL97" s="521"/>
      <c r="DM97" s="74"/>
      <c r="DN97" s="641"/>
      <c r="DO97" s="645"/>
      <c r="DP97" s="645"/>
      <c r="DQ97" s="645"/>
      <c r="DR97" s="645"/>
      <c r="DS97" s="521"/>
      <c r="DT97" s="636" t="s">
        <v>1016</v>
      </c>
      <c r="DU97" s="636"/>
      <c r="DV97" s="639"/>
      <c r="DW97" s="639"/>
      <c r="DX97" s="639"/>
      <c r="DY97" s="639"/>
      <c r="DZ97" s="634"/>
      <c r="EA97" s="641"/>
      <c r="EB97" s="641"/>
      <c r="EC97" s="645"/>
      <c r="ED97" s="645"/>
      <c r="EE97" s="645"/>
      <c r="EF97" s="645"/>
      <c r="EG97" s="650"/>
      <c r="EH97" s="641"/>
      <c r="EI97" s="641"/>
      <c r="EJ97" s="645"/>
      <c r="EK97" s="645"/>
      <c r="EL97" s="645"/>
      <c r="EM97" s="645"/>
      <c r="EN97" s="725"/>
      <c r="EO97" s="1307" t="s">
        <v>1016</v>
      </c>
      <c r="EP97" s="1301"/>
      <c r="EQ97" s="683"/>
      <c r="ER97" s="1301"/>
      <c r="ES97" s="683" t="s">
        <v>841</v>
      </c>
      <c r="ET97" s="683" t="s">
        <v>841</v>
      </c>
      <c r="EU97" s="685"/>
      <c r="EV97" s="641" t="s">
        <v>1016</v>
      </c>
      <c r="EW97" s="83"/>
      <c r="EX97" s="83"/>
      <c r="EY97" s="645"/>
      <c r="EZ97" s="645"/>
      <c r="FA97" s="645"/>
      <c r="FB97" s="650"/>
      <c r="FC97" s="666"/>
      <c r="FD97" s="666"/>
      <c r="FE97" s="666"/>
      <c r="FF97" s="666"/>
      <c r="FG97" s="666"/>
      <c r="FH97" s="666"/>
      <c r="FI97" s="607"/>
      <c r="FJ97" s="930"/>
      <c r="FK97" s="930"/>
      <c r="FL97" s="1166"/>
      <c r="FM97" s="1166"/>
      <c r="FN97" s="1166"/>
      <c r="FO97" s="1166"/>
      <c r="FP97" s="94"/>
      <c r="FQ97" s="929"/>
      <c r="FR97" s="929"/>
      <c r="FS97" s="922"/>
      <c r="FT97" s="922"/>
      <c r="FU97" s="922"/>
      <c r="FV97" s="922"/>
      <c r="FW97" s="923"/>
      <c r="FX97" s="636"/>
      <c r="FY97" s="636"/>
      <c r="FZ97" s="639"/>
      <c r="GA97" s="639"/>
      <c r="GB97" s="639"/>
      <c r="GC97" s="639"/>
      <c r="GD97" s="634"/>
      <c r="GE97" s="641" t="s">
        <v>1016</v>
      </c>
      <c r="GF97" s="641"/>
      <c r="GG97" s="645"/>
      <c r="GH97" s="645"/>
      <c r="GI97" s="645"/>
      <c r="GJ97" s="645"/>
      <c r="GK97" s="650"/>
    </row>
    <row r="98" spans="1:193" ht="72" thickBot="1">
      <c r="A98" s="535" t="s">
        <v>1783</v>
      </c>
      <c r="B98" s="1370" t="s">
        <v>2380</v>
      </c>
      <c r="C98" s="1381" t="s">
        <v>1782</v>
      </c>
      <c r="D98" s="1384" t="s">
        <v>533</v>
      </c>
      <c r="E98" s="1358" t="s">
        <v>1016</v>
      </c>
      <c r="F98" s="522"/>
      <c r="G98" s="539"/>
      <c r="H98" s="539"/>
      <c r="I98" s="539"/>
      <c r="J98" s="539"/>
      <c r="K98" s="540"/>
      <c r="L98" s="839"/>
      <c r="M98" s="1372"/>
      <c r="N98" s="1373"/>
      <c r="O98" s="1373"/>
      <c r="P98" s="1373"/>
      <c r="Q98" s="1373"/>
      <c r="R98" s="1325"/>
      <c r="S98" s="1372"/>
      <c r="T98" s="1372"/>
      <c r="U98" s="1373"/>
      <c r="V98" s="1373"/>
      <c r="W98" s="1373"/>
      <c r="X98" s="1373"/>
      <c r="Y98" s="1325"/>
      <c r="Z98" s="839"/>
      <c r="AA98" s="1372"/>
      <c r="AB98" s="1373"/>
      <c r="AC98" s="1373"/>
      <c r="AD98" s="1373"/>
      <c r="AE98" s="1373"/>
      <c r="AF98" s="1325"/>
      <c r="AG98" s="523"/>
      <c r="AH98" s="523"/>
      <c r="AI98" s="523"/>
      <c r="AJ98" s="523"/>
      <c r="AK98" s="523"/>
      <c r="AL98" s="523"/>
      <c r="AM98" s="524"/>
      <c r="AN98" s="1372" t="s">
        <v>1016</v>
      </c>
      <c r="AO98" s="1372"/>
      <c r="AP98" s="1373"/>
      <c r="AQ98" s="1373"/>
      <c r="AR98" s="1373"/>
      <c r="AS98" s="1373"/>
      <c r="AT98" s="649"/>
      <c r="AU98" s="695"/>
      <c r="AV98" s="1372"/>
      <c r="AW98" s="1373"/>
      <c r="AX98" s="1373"/>
      <c r="AY98" s="1373"/>
      <c r="AZ98" s="1373"/>
      <c r="BA98" s="1325"/>
      <c r="BB98" s="1345"/>
      <c r="BC98" s="1373"/>
      <c r="BD98" s="1373"/>
      <c r="BE98" s="1373"/>
      <c r="BF98" s="1373"/>
      <c r="BG98" s="1373"/>
      <c r="BH98" s="611"/>
      <c r="BI98" s="1373"/>
      <c r="BJ98" s="1373"/>
      <c r="BK98" s="1373"/>
      <c r="BL98" s="1373"/>
      <c r="BM98" s="1373"/>
      <c r="BN98" s="1373"/>
      <c r="BO98" s="1366"/>
      <c r="BP98" s="1372"/>
      <c r="BQ98" s="1372"/>
      <c r="BR98" s="1373"/>
      <c r="BS98" s="1373"/>
      <c r="BT98" s="1373"/>
      <c r="BU98" s="1373"/>
      <c r="BV98" s="1325"/>
      <c r="BW98" s="649"/>
      <c r="BX98" s="649"/>
      <c r="BY98" s="1373"/>
      <c r="BZ98" s="1373"/>
      <c r="CA98" s="1373"/>
      <c r="CB98" s="1373"/>
      <c r="CC98" s="1325"/>
      <c r="CD98" s="853"/>
      <c r="CE98" s="717"/>
      <c r="CF98" s="763"/>
      <c r="CG98" s="763"/>
      <c r="CH98" s="763"/>
      <c r="CI98" s="763"/>
      <c r="CJ98" s="853"/>
      <c r="CK98" s="1372"/>
      <c r="CL98" s="1372"/>
      <c r="CM98" s="1373"/>
      <c r="CN98" s="1373"/>
      <c r="CO98" s="1373"/>
      <c r="CP98" s="1373"/>
      <c r="CQ98" s="1325"/>
      <c r="CR98" s="1372" t="s">
        <v>2130</v>
      </c>
      <c r="CS98" s="1372"/>
      <c r="CT98" s="1373"/>
      <c r="CU98" s="1373"/>
      <c r="CV98" s="1373"/>
      <c r="CW98" s="1373"/>
      <c r="CX98" s="1325"/>
      <c r="CY98" s="1372"/>
      <c r="CZ98" s="1372"/>
      <c r="DA98" s="1373"/>
      <c r="DB98" s="1373"/>
      <c r="DC98" s="1373"/>
      <c r="DD98" s="1373"/>
      <c r="DE98" s="646"/>
      <c r="DF98" s="839"/>
      <c r="DG98" s="837"/>
      <c r="DH98" s="838"/>
      <c r="DI98" s="838"/>
      <c r="DJ98" s="838"/>
      <c r="DK98" s="838"/>
      <c r="DL98" s="362"/>
      <c r="DM98" s="839"/>
      <c r="DN98" s="837"/>
      <c r="DO98" s="838"/>
      <c r="DP98" s="838"/>
      <c r="DQ98" s="838"/>
      <c r="DR98" s="838"/>
      <c r="DS98" s="362"/>
      <c r="DT98" s="636"/>
      <c r="DU98" s="641"/>
      <c r="DV98" s="645"/>
      <c r="DW98" s="645"/>
      <c r="DX98" s="645"/>
      <c r="DY98" s="645"/>
      <c r="DZ98" s="650"/>
      <c r="EA98" s="837"/>
      <c r="EB98" s="837"/>
      <c r="EC98" s="838"/>
      <c r="ED98" s="838"/>
      <c r="EE98" s="838"/>
      <c r="EF98" s="838"/>
      <c r="EG98" s="646"/>
      <c r="EH98" s="690"/>
      <c r="EI98" s="694"/>
      <c r="EJ98" s="692"/>
      <c r="EK98" s="692"/>
      <c r="EL98" s="710"/>
      <c r="EM98" s="692"/>
      <c r="EN98" s="646" t="s">
        <v>1612</v>
      </c>
      <c r="EO98" s="1310"/>
      <c r="EP98" s="1304"/>
      <c r="EQ98" s="1222"/>
      <c r="ER98" s="1304"/>
      <c r="ES98" s="1222"/>
      <c r="ET98" s="1222"/>
      <c r="EU98" s="1224"/>
      <c r="EV98" s="837"/>
      <c r="EW98" s="91"/>
      <c r="EX98" s="91"/>
      <c r="EY98" s="838"/>
      <c r="EZ98" s="838"/>
      <c r="FA98" s="838"/>
      <c r="FB98" s="649"/>
      <c r="FC98" s="838"/>
      <c r="FD98" s="838"/>
      <c r="FE98" s="838"/>
      <c r="FF98" s="838"/>
      <c r="FG98" s="838"/>
      <c r="FH98" s="838"/>
      <c r="FI98" s="611"/>
      <c r="FJ98" s="1004" t="s">
        <v>533</v>
      </c>
      <c r="FK98" s="1005" t="s">
        <v>680</v>
      </c>
      <c r="FL98" s="925" t="s">
        <v>843</v>
      </c>
      <c r="FM98" s="925" t="s">
        <v>961</v>
      </c>
      <c r="FN98" s="261"/>
      <c r="FO98" s="925" t="s">
        <v>978</v>
      </c>
      <c r="FP98" s="1006"/>
      <c r="FQ98" s="1007" t="s">
        <v>533</v>
      </c>
      <c r="FR98" s="1005" t="s">
        <v>680</v>
      </c>
      <c r="FS98" s="925" t="s">
        <v>843</v>
      </c>
      <c r="FT98" s="925" t="s">
        <v>961</v>
      </c>
      <c r="FU98" s="261"/>
      <c r="FV98" s="925" t="s">
        <v>978</v>
      </c>
      <c r="FW98" s="1008"/>
      <c r="FX98" s="641"/>
      <c r="FY98" s="641"/>
      <c r="FZ98" s="645"/>
      <c r="GA98" s="645"/>
      <c r="GB98" s="645"/>
      <c r="GC98" s="645"/>
      <c r="GD98" s="650"/>
      <c r="GE98" s="837"/>
      <c r="GF98" s="837"/>
      <c r="GG98" s="838"/>
      <c r="GH98" s="838"/>
      <c r="GI98" s="838"/>
      <c r="GJ98" s="838"/>
      <c r="GK98" s="646"/>
    </row>
    <row r="99" spans="1:193" ht="100.5" thickBot="1">
      <c r="A99" s="1543" t="s">
        <v>744</v>
      </c>
      <c r="B99" s="613" t="s">
        <v>2381</v>
      </c>
      <c r="C99" s="1404" t="s">
        <v>743</v>
      </c>
      <c r="D99" s="1405" t="s">
        <v>533</v>
      </c>
      <c r="E99" s="1401" t="s">
        <v>533</v>
      </c>
      <c r="F99" s="1401" t="s">
        <v>1571</v>
      </c>
      <c r="G99" s="73" t="s">
        <v>843</v>
      </c>
      <c r="H99" s="73" t="s">
        <v>961</v>
      </c>
      <c r="I99" s="73" t="s">
        <v>841</v>
      </c>
      <c r="J99" s="73" t="s">
        <v>967</v>
      </c>
      <c r="K99" s="171" t="s">
        <v>1109</v>
      </c>
      <c r="L99" s="70" t="s">
        <v>1016</v>
      </c>
      <c r="M99" s="84"/>
      <c r="N99" s="658"/>
      <c r="O99" s="658"/>
      <c r="P99" s="658"/>
      <c r="Q99" s="658"/>
      <c r="R99" s="655"/>
      <c r="S99" s="1403"/>
      <c r="T99" s="1403"/>
      <c r="U99" s="658"/>
      <c r="V99" s="658"/>
      <c r="W99" s="658"/>
      <c r="X99" s="658"/>
      <c r="Y99" s="655"/>
      <c r="Z99" s="70" t="s">
        <v>1016</v>
      </c>
      <c r="AA99" s="1403"/>
      <c r="AB99" s="658"/>
      <c r="AC99" s="658"/>
      <c r="AD99" s="658"/>
      <c r="AE99" s="658"/>
      <c r="AF99" s="655"/>
      <c r="AG99" s="385" t="s">
        <v>533</v>
      </c>
      <c r="AH99" s="385" t="s">
        <v>1736</v>
      </c>
      <c r="AI99" s="1422" t="s">
        <v>1412</v>
      </c>
      <c r="AJ99" s="1422" t="s">
        <v>999</v>
      </c>
      <c r="AK99" s="1422" t="s">
        <v>841</v>
      </c>
      <c r="AL99" s="1422" t="s">
        <v>967</v>
      </c>
      <c r="AM99" s="1422"/>
      <c r="AN99" s="1403" t="s">
        <v>1016</v>
      </c>
      <c r="AO99" s="1403"/>
      <c r="AP99" s="658"/>
      <c r="AQ99" s="658"/>
      <c r="AR99" s="658"/>
      <c r="AS99" s="658"/>
      <c r="AT99" s="667"/>
      <c r="AU99" s="70" t="s">
        <v>1016</v>
      </c>
      <c r="AV99" s="1403"/>
      <c r="AW99" s="658"/>
      <c r="AX99" s="658"/>
      <c r="AY99" s="658"/>
      <c r="AZ99" s="658"/>
      <c r="BA99" s="655"/>
      <c r="BB99" s="122" t="s">
        <v>1016</v>
      </c>
      <c r="BC99" s="658"/>
      <c r="BD99" s="658"/>
      <c r="BE99" s="658"/>
      <c r="BF99" s="658"/>
      <c r="BG99" s="658"/>
      <c r="BH99" s="658"/>
      <c r="BI99" s="658" t="s">
        <v>1016</v>
      </c>
      <c r="BJ99" s="658"/>
      <c r="BK99" s="658"/>
      <c r="BL99" s="658"/>
      <c r="BM99" s="658"/>
      <c r="BN99" s="658"/>
      <c r="BO99" s="1366"/>
      <c r="BP99" s="1403" t="s">
        <v>1016</v>
      </c>
      <c r="BQ99" s="1403"/>
      <c r="BR99" s="658"/>
      <c r="BS99" s="658"/>
      <c r="BT99" s="658"/>
      <c r="BU99" s="658"/>
      <c r="BV99" s="655"/>
      <c r="BW99" s="1403" t="s">
        <v>1016</v>
      </c>
      <c r="BX99" s="667"/>
      <c r="BY99" s="658"/>
      <c r="BZ99" s="658"/>
      <c r="CA99" s="658"/>
      <c r="CB99" s="658"/>
      <c r="CC99" s="655"/>
      <c r="CD99" s="450" t="s">
        <v>1016</v>
      </c>
      <c r="CE99" s="450"/>
      <c r="CF99" s="451"/>
      <c r="CG99" s="451"/>
      <c r="CH99" s="451"/>
      <c r="CI99" s="451"/>
      <c r="CJ99" s="1348" t="s">
        <v>1973</v>
      </c>
      <c r="CK99" s="1403" t="s">
        <v>1016</v>
      </c>
      <c r="CL99" s="1403"/>
      <c r="CM99" s="658"/>
      <c r="CN99" s="658"/>
      <c r="CO99" s="658"/>
      <c r="CP99" s="658"/>
      <c r="CQ99" s="655"/>
      <c r="CR99" s="1372" t="s">
        <v>2130</v>
      </c>
      <c r="CS99" s="1403"/>
      <c r="CT99" s="658"/>
      <c r="CU99" s="658"/>
      <c r="CV99" s="658"/>
      <c r="CW99" s="658"/>
      <c r="CX99" s="655"/>
      <c r="CY99" s="70" t="s">
        <v>1016</v>
      </c>
      <c r="CZ99" s="1403"/>
      <c r="DA99" s="658"/>
      <c r="DB99" s="658"/>
      <c r="DC99" s="658"/>
      <c r="DD99" s="658"/>
      <c r="DE99" s="655"/>
      <c r="DF99" s="155" t="s">
        <v>533</v>
      </c>
      <c r="DG99" s="667" t="s">
        <v>1094</v>
      </c>
      <c r="DH99" s="658" t="s">
        <v>1748</v>
      </c>
      <c r="DI99" s="658"/>
      <c r="DJ99" s="658"/>
      <c r="DK99" s="658" t="s">
        <v>689</v>
      </c>
      <c r="DL99" s="655" t="s">
        <v>1633</v>
      </c>
      <c r="DM99" s="155" t="s">
        <v>1016</v>
      </c>
      <c r="DN99" s="667"/>
      <c r="DO99" s="658"/>
      <c r="DP99" s="658"/>
      <c r="DQ99" s="658"/>
      <c r="DR99" s="658"/>
      <c r="DS99" s="655"/>
      <c r="DT99" s="543" t="s">
        <v>1016</v>
      </c>
      <c r="DU99" s="654"/>
      <c r="DV99" s="658"/>
      <c r="DW99" s="658"/>
      <c r="DX99" s="658"/>
      <c r="DY99" s="658"/>
      <c r="DZ99" s="655"/>
      <c r="EA99" s="654" t="s">
        <v>1016</v>
      </c>
      <c r="EB99" s="654"/>
      <c r="EC99" s="658"/>
      <c r="ED99" s="658"/>
      <c r="EE99" s="658"/>
      <c r="EF99" s="658"/>
      <c r="EG99" s="655"/>
      <c r="EH99" s="744"/>
      <c r="EI99" s="744"/>
      <c r="EJ99" s="737"/>
      <c r="EK99" s="737"/>
      <c r="EL99" s="737"/>
      <c r="EM99" s="737"/>
      <c r="EN99" s="738"/>
      <c r="EO99" s="610" t="s">
        <v>1016</v>
      </c>
      <c r="EP99" s="1300"/>
      <c r="EQ99" s="645"/>
      <c r="ER99" s="1300"/>
      <c r="ES99" s="645" t="s">
        <v>841</v>
      </c>
      <c r="ET99" s="645" t="s">
        <v>841</v>
      </c>
      <c r="EU99" s="650"/>
      <c r="EV99" s="654" t="s">
        <v>533</v>
      </c>
      <c r="EW99" s="122" t="s">
        <v>1841</v>
      </c>
      <c r="EX99" s="122" t="s">
        <v>229</v>
      </c>
      <c r="EY99" s="658" t="s">
        <v>961</v>
      </c>
      <c r="EZ99" s="658"/>
      <c r="FA99" s="658" t="s">
        <v>967</v>
      </c>
      <c r="FB99" s="655"/>
      <c r="FC99" s="658"/>
      <c r="FD99" s="658"/>
      <c r="FE99" s="658"/>
      <c r="FF99" s="658"/>
      <c r="FG99" s="658"/>
      <c r="FH99" s="658"/>
      <c r="FI99" s="606" t="s">
        <v>2194</v>
      </c>
      <c r="FJ99" s="939"/>
      <c r="FK99" s="939"/>
      <c r="FL99" s="940"/>
      <c r="FM99" s="940"/>
      <c r="FN99" s="940"/>
      <c r="FO99" s="940"/>
      <c r="FP99" s="1009"/>
      <c r="FQ99" s="1010"/>
      <c r="FR99" s="1010"/>
      <c r="FS99" s="1011"/>
      <c r="FT99" s="1011"/>
      <c r="FU99" s="1011"/>
      <c r="FV99" s="1011"/>
      <c r="FW99" s="1012"/>
      <c r="FX99" s="175" t="s">
        <v>533</v>
      </c>
      <c r="FY99" s="176" t="s">
        <v>1094</v>
      </c>
      <c r="FZ99" s="658" t="s">
        <v>843</v>
      </c>
      <c r="GA99" s="658" t="s">
        <v>961</v>
      </c>
      <c r="GB99" s="1225" t="s">
        <v>2462</v>
      </c>
      <c r="GC99" s="658" t="s">
        <v>967</v>
      </c>
      <c r="GD99" s="654" t="s">
        <v>2470</v>
      </c>
      <c r="GE99" s="654" t="s">
        <v>533</v>
      </c>
      <c r="GF99" s="654" t="s">
        <v>1077</v>
      </c>
      <c r="GG99" s="658" t="s">
        <v>1129</v>
      </c>
      <c r="GH99" s="1039" t="s">
        <v>2124</v>
      </c>
      <c r="GI99" s="658"/>
      <c r="GJ99" s="658" t="s">
        <v>967</v>
      </c>
      <c r="GK99" s="655"/>
    </row>
    <row r="100" spans="1:193" ht="43.5" thickBot="1">
      <c r="A100" s="1549"/>
      <c r="B100" s="62"/>
      <c r="C100" s="1052"/>
      <c r="D100" s="1061" t="s">
        <v>531</v>
      </c>
      <c r="E100" s="115" t="s">
        <v>1016</v>
      </c>
      <c r="F100" s="115"/>
      <c r="G100" s="117"/>
      <c r="H100" s="117"/>
      <c r="I100" s="117"/>
      <c r="J100" s="117"/>
      <c r="K100" s="169"/>
      <c r="L100" s="690"/>
      <c r="M100" s="179"/>
      <c r="N100" s="1366"/>
      <c r="O100" s="1366"/>
      <c r="P100" s="1366"/>
      <c r="Q100" s="1366"/>
      <c r="R100" s="689"/>
      <c r="S100" s="691"/>
      <c r="T100" s="691"/>
      <c r="U100" s="1366"/>
      <c r="V100" s="1366"/>
      <c r="W100" s="1366"/>
      <c r="X100" s="1366"/>
      <c r="Y100" s="689"/>
      <c r="Z100" s="690"/>
      <c r="AA100" s="691"/>
      <c r="AB100" s="1366"/>
      <c r="AC100" s="1366"/>
      <c r="AD100" s="1366"/>
      <c r="AE100" s="1366"/>
      <c r="AF100" s="689"/>
      <c r="AG100" s="381"/>
      <c r="AH100" s="381"/>
      <c r="AI100" s="1351"/>
      <c r="AJ100" s="1351"/>
      <c r="AK100" s="1351"/>
      <c r="AL100" s="1351"/>
      <c r="AM100" s="1351"/>
      <c r="AN100" s="691"/>
      <c r="AO100" s="691"/>
      <c r="AP100" s="1366"/>
      <c r="AQ100" s="1366"/>
      <c r="AR100" s="1366"/>
      <c r="AS100" s="1366"/>
      <c r="AT100" s="700"/>
      <c r="AU100" s="70"/>
      <c r="AV100" s="691"/>
      <c r="AW100" s="1366"/>
      <c r="AX100" s="1366"/>
      <c r="AY100" s="1366"/>
      <c r="AZ100" s="1366"/>
      <c r="BA100" s="689"/>
      <c r="BB100" s="694"/>
      <c r="BC100" s="1366"/>
      <c r="BD100" s="1366"/>
      <c r="BE100" s="1366"/>
      <c r="BF100" s="1366"/>
      <c r="BG100" s="1366"/>
      <c r="BH100" s="1366"/>
      <c r="BI100" s="1366"/>
      <c r="BJ100" s="1366"/>
      <c r="BK100" s="1366"/>
      <c r="BL100" s="1366"/>
      <c r="BM100" s="1366"/>
      <c r="BN100" s="1366"/>
      <c r="BO100" s="1366"/>
      <c r="BP100" s="691"/>
      <c r="BQ100" s="691"/>
      <c r="BR100" s="1366"/>
      <c r="BS100" s="1366"/>
      <c r="BT100" s="1366"/>
      <c r="BU100" s="1366"/>
      <c r="BV100" s="689"/>
      <c r="BW100" s="691"/>
      <c r="BX100" s="700"/>
      <c r="BY100" s="1366"/>
      <c r="BZ100" s="1366"/>
      <c r="CA100" s="1366"/>
      <c r="CB100" s="1366"/>
      <c r="CC100" s="689"/>
      <c r="CD100" s="467"/>
      <c r="CE100" s="467"/>
      <c r="CF100" s="723"/>
      <c r="CG100" s="723"/>
      <c r="CH100" s="723"/>
      <c r="CI100" s="723"/>
      <c r="CJ100" s="468"/>
      <c r="CK100" s="691"/>
      <c r="CL100" s="691"/>
      <c r="CM100" s="1366"/>
      <c r="CN100" s="1366"/>
      <c r="CO100" s="1366"/>
      <c r="CP100" s="1366"/>
      <c r="CQ100" s="689"/>
      <c r="CR100" s="1372" t="s">
        <v>2130</v>
      </c>
      <c r="CS100" s="691"/>
      <c r="CT100" s="1366"/>
      <c r="CU100" s="1366"/>
      <c r="CV100" s="1366"/>
      <c r="CW100" s="1366"/>
      <c r="CX100" s="689"/>
      <c r="CY100" s="691"/>
      <c r="CZ100" s="691"/>
      <c r="DA100" s="1366"/>
      <c r="DB100" s="1366"/>
      <c r="DC100" s="1366"/>
      <c r="DD100" s="1366"/>
      <c r="DE100" s="689"/>
      <c r="DF100" s="180" t="s">
        <v>531</v>
      </c>
      <c r="DG100" s="640" t="s">
        <v>920</v>
      </c>
      <c r="DH100" s="639" t="s">
        <v>1747</v>
      </c>
      <c r="DI100" s="639"/>
      <c r="DJ100" s="639"/>
      <c r="DK100" s="639" t="s">
        <v>691</v>
      </c>
      <c r="DL100" s="689" t="s">
        <v>1634</v>
      </c>
      <c r="DM100" s="180"/>
      <c r="DN100" s="640"/>
      <c r="DO100" s="639"/>
      <c r="DP100" s="639"/>
      <c r="DQ100" s="639"/>
      <c r="DR100" s="639"/>
      <c r="DS100" s="689"/>
      <c r="DT100" s="691"/>
      <c r="DU100" s="691"/>
      <c r="DV100" s="692"/>
      <c r="DW100" s="692"/>
      <c r="DX100" s="692"/>
      <c r="DY100" s="692"/>
      <c r="DZ100" s="689"/>
      <c r="EA100" s="691"/>
      <c r="EB100" s="691"/>
      <c r="EC100" s="692"/>
      <c r="ED100" s="692"/>
      <c r="EE100" s="692"/>
      <c r="EF100" s="692"/>
      <c r="EG100" s="689"/>
      <c r="EH100" s="654"/>
      <c r="EI100" s="654"/>
      <c r="EJ100" s="658"/>
      <c r="EK100" s="658"/>
      <c r="EL100" s="658"/>
      <c r="EM100" s="658"/>
      <c r="EN100" s="751"/>
      <c r="EO100" s="1296"/>
      <c r="EP100" s="1292"/>
      <c r="EQ100" s="666"/>
      <c r="ER100" s="1292"/>
      <c r="ES100" s="666"/>
      <c r="ET100" s="666"/>
      <c r="EU100" s="656"/>
      <c r="EV100" s="691"/>
      <c r="EW100" s="694"/>
      <c r="EX100" s="694"/>
      <c r="EY100" s="692"/>
      <c r="EZ100" s="692"/>
      <c r="FA100" s="692"/>
      <c r="FB100" s="689"/>
      <c r="FC100" s="692"/>
      <c r="FD100" s="692"/>
      <c r="FE100" s="692"/>
      <c r="FF100" s="692"/>
      <c r="FG100" s="692"/>
      <c r="FH100" s="692"/>
      <c r="FI100" s="711"/>
      <c r="FJ100" s="1013"/>
      <c r="FK100" s="1013"/>
      <c r="FL100" s="1014"/>
      <c r="FM100" s="1014"/>
      <c r="FN100" s="1014"/>
      <c r="FO100" s="1014"/>
      <c r="FP100" s="1015"/>
      <c r="FQ100" s="1016"/>
      <c r="FR100" s="1016"/>
      <c r="FS100" s="1017"/>
      <c r="FT100" s="1017"/>
      <c r="FU100" s="1017"/>
      <c r="FV100" s="1017"/>
      <c r="FW100" s="1018"/>
      <c r="FX100" s="691"/>
      <c r="FY100" s="691"/>
      <c r="FZ100" s="692"/>
      <c r="GA100" s="692"/>
      <c r="GB100" s="692"/>
      <c r="GC100" s="692"/>
      <c r="GD100" s="157"/>
      <c r="GE100" s="691"/>
      <c r="GF100" s="691"/>
      <c r="GG100" s="692"/>
      <c r="GH100" s="692"/>
      <c r="GI100" s="692"/>
      <c r="GJ100" s="692"/>
      <c r="GK100" s="689"/>
    </row>
    <row r="101" spans="1:193" ht="43.5" thickBot="1">
      <c r="A101" s="1544"/>
      <c r="B101" s="1341"/>
      <c r="C101" s="1383"/>
      <c r="D101" s="1386" t="s">
        <v>404</v>
      </c>
      <c r="E101" s="1356" t="s">
        <v>1016</v>
      </c>
      <c r="F101" s="1356"/>
      <c r="G101" s="1343"/>
      <c r="H101" s="1343"/>
      <c r="I101" s="1343" t="s">
        <v>841</v>
      </c>
      <c r="J101" s="1343"/>
      <c r="K101" s="1346"/>
      <c r="L101" s="1363"/>
      <c r="M101" s="1357"/>
      <c r="N101" s="1359"/>
      <c r="O101" s="1359"/>
      <c r="P101" s="1359"/>
      <c r="Q101" s="1359"/>
      <c r="R101" s="1355"/>
      <c r="S101" s="1357"/>
      <c r="T101" s="1357"/>
      <c r="U101" s="1359"/>
      <c r="V101" s="1359"/>
      <c r="W101" s="1359"/>
      <c r="X101" s="1359"/>
      <c r="Y101" s="1355"/>
      <c r="Z101" s="1363"/>
      <c r="AA101" s="1357"/>
      <c r="AB101" s="1359"/>
      <c r="AC101" s="1359"/>
      <c r="AD101" s="1359"/>
      <c r="AE101" s="1359"/>
      <c r="AF101" s="1355"/>
      <c r="AG101" s="381"/>
      <c r="AH101" s="381"/>
      <c r="AI101" s="1351"/>
      <c r="AJ101" s="1351"/>
      <c r="AK101" s="1351"/>
      <c r="AL101" s="1351"/>
      <c r="AM101" s="1351"/>
      <c r="AN101" s="1357"/>
      <c r="AO101" s="1357"/>
      <c r="AP101" s="1359"/>
      <c r="AQ101" s="1359"/>
      <c r="AR101" s="1359"/>
      <c r="AS101" s="1359"/>
      <c r="AT101" s="1360"/>
      <c r="AU101" s="70"/>
      <c r="AV101" s="1357"/>
      <c r="AW101" s="1359"/>
      <c r="AX101" s="1359"/>
      <c r="AY101" s="1359"/>
      <c r="AZ101" s="1359"/>
      <c r="BA101" s="1355"/>
      <c r="BB101" s="694"/>
      <c r="BC101" s="1366"/>
      <c r="BD101" s="1366"/>
      <c r="BE101" s="1366"/>
      <c r="BF101" s="1366"/>
      <c r="BG101" s="1366"/>
      <c r="BH101" s="1367"/>
      <c r="BI101" s="1366"/>
      <c r="BJ101" s="1366"/>
      <c r="BK101" s="1366"/>
      <c r="BL101" s="1366"/>
      <c r="BM101" s="1366"/>
      <c r="BN101" s="1366"/>
      <c r="BO101" s="1366"/>
      <c r="BP101" s="1357"/>
      <c r="BQ101" s="1357"/>
      <c r="BR101" s="1359"/>
      <c r="BS101" s="1359"/>
      <c r="BT101" s="1359"/>
      <c r="BU101" s="1359"/>
      <c r="BV101" s="1355"/>
      <c r="BW101" s="1357"/>
      <c r="BX101" s="1360"/>
      <c r="BY101" s="1359"/>
      <c r="BZ101" s="1359"/>
      <c r="CA101" s="1359"/>
      <c r="CB101" s="1359"/>
      <c r="CC101" s="1355"/>
      <c r="CD101" s="1349"/>
      <c r="CE101" s="1349"/>
      <c r="CF101" s="1350"/>
      <c r="CG101" s="1350"/>
      <c r="CH101" s="1350"/>
      <c r="CI101" s="1350"/>
      <c r="CJ101" s="448"/>
      <c r="CK101" s="1357"/>
      <c r="CL101" s="1357"/>
      <c r="CM101" s="1359"/>
      <c r="CN101" s="1359"/>
      <c r="CO101" s="1359"/>
      <c r="CP101" s="1359"/>
      <c r="CQ101" s="1355"/>
      <c r="CR101" s="1372" t="s">
        <v>2130</v>
      </c>
      <c r="CS101" s="1357"/>
      <c r="CT101" s="1359"/>
      <c r="CU101" s="1359"/>
      <c r="CV101" s="1359"/>
      <c r="CW101" s="1359"/>
      <c r="CX101" s="1355"/>
      <c r="CY101" s="1357"/>
      <c r="CZ101" s="1357"/>
      <c r="DA101" s="1359"/>
      <c r="DB101" s="1359"/>
      <c r="DC101" s="1359"/>
      <c r="DD101" s="1359"/>
      <c r="DE101" s="634"/>
      <c r="DF101" s="359"/>
      <c r="DG101" s="360"/>
      <c r="DH101" s="361"/>
      <c r="DI101" s="361"/>
      <c r="DJ101" s="361"/>
      <c r="DK101" s="360"/>
      <c r="DL101" s="634"/>
      <c r="DM101" s="359"/>
      <c r="DN101" s="360"/>
      <c r="DO101" s="361"/>
      <c r="DP101" s="361"/>
      <c r="DQ101" s="361"/>
      <c r="DR101" s="360"/>
      <c r="DS101" s="634"/>
      <c r="DT101" s="636"/>
      <c r="DU101" s="636"/>
      <c r="DV101" s="639"/>
      <c r="DW101" s="639"/>
      <c r="DX101" s="639"/>
      <c r="DY101" s="639"/>
      <c r="DZ101" s="634"/>
      <c r="EA101" s="636"/>
      <c r="EB101" s="636"/>
      <c r="EC101" s="639"/>
      <c r="ED101" s="639"/>
      <c r="EE101" s="639"/>
      <c r="EF101" s="639"/>
      <c r="EG101" s="634"/>
      <c r="EH101" s="636"/>
      <c r="EI101" s="636"/>
      <c r="EJ101" s="639"/>
      <c r="EK101" s="639"/>
      <c r="EL101" s="639"/>
      <c r="EM101" s="639"/>
      <c r="EN101" s="734"/>
      <c r="EO101" s="1296"/>
      <c r="EP101" s="1292"/>
      <c r="EQ101" s="666"/>
      <c r="ER101" s="1292"/>
      <c r="ES101" s="666"/>
      <c r="ET101" s="666"/>
      <c r="EU101" s="634"/>
      <c r="EV101" s="636"/>
      <c r="EW101" s="80"/>
      <c r="EX101" s="80"/>
      <c r="EY101" s="639"/>
      <c r="EZ101" s="639"/>
      <c r="FA101" s="639"/>
      <c r="FB101" s="634"/>
      <c r="FC101" s="666"/>
      <c r="FD101" s="666"/>
      <c r="FE101" s="666"/>
      <c r="FF101" s="666"/>
      <c r="FG101" s="666"/>
      <c r="FH101" s="666"/>
      <c r="FI101" s="607"/>
      <c r="FJ101" s="981"/>
      <c r="FK101" s="981"/>
      <c r="FL101" s="982"/>
      <c r="FM101" s="982"/>
      <c r="FN101" s="982"/>
      <c r="FO101" s="982"/>
      <c r="FP101" s="1019"/>
      <c r="FQ101" s="983"/>
      <c r="FR101" s="983"/>
      <c r="FS101" s="984"/>
      <c r="FT101" s="984"/>
      <c r="FU101" s="984"/>
      <c r="FV101" s="984"/>
      <c r="FW101" s="1020"/>
      <c r="FX101" s="572"/>
      <c r="FY101" s="572"/>
      <c r="FZ101" s="577"/>
      <c r="GA101" s="577"/>
      <c r="GB101" s="577"/>
      <c r="GC101" s="556"/>
      <c r="GD101" s="561"/>
      <c r="GE101" s="636"/>
      <c r="GF101" s="636"/>
      <c r="GG101" s="639"/>
      <c r="GH101" s="639"/>
      <c r="GI101" s="639"/>
      <c r="GJ101" s="639"/>
      <c r="GK101" s="634"/>
    </row>
    <row r="102" spans="1:193" ht="271.5" thickBot="1">
      <c r="A102" s="1347" t="s">
        <v>746</v>
      </c>
      <c r="B102" s="58" t="s">
        <v>2382</v>
      </c>
      <c r="C102" s="1381" t="s">
        <v>745</v>
      </c>
      <c r="D102" s="1384" t="s">
        <v>531</v>
      </c>
      <c r="E102" s="1358" t="s">
        <v>531</v>
      </c>
      <c r="F102" s="1358" t="s">
        <v>532</v>
      </c>
      <c r="G102" s="52" t="s">
        <v>1820</v>
      </c>
      <c r="H102" s="52"/>
      <c r="I102" s="52" t="s">
        <v>855</v>
      </c>
      <c r="J102" s="52"/>
      <c r="K102" s="166"/>
      <c r="L102" s="839"/>
      <c r="M102" s="1372"/>
      <c r="N102" s="1373"/>
      <c r="O102" s="1373"/>
      <c r="P102" s="1373"/>
      <c r="Q102" s="1373"/>
      <c r="R102" s="1325"/>
      <c r="S102" s="1372"/>
      <c r="T102" s="1372"/>
      <c r="U102" s="1373"/>
      <c r="V102" s="1373"/>
      <c r="W102" s="1373"/>
      <c r="X102" s="1373"/>
      <c r="Y102" s="1325"/>
      <c r="Z102" s="839"/>
      <c r="AA102" s="1372"/>
      <c r="AB102" s="1373"/>
      <c r="AC102" s="1373"/>
      <c r="AD102" s="1373"/>
      <c r="AE102" s="1373"/>
      <c r="AF102" s="1325"/>
      <c r="AG102" s="381" t="s">
        <v>531</v>
      </c>
      <c r="AH102" s="381" t="s">
        <v>532</v>
      </c>
      <c r="AI102" s="1351" t="s">
        <v>1428</v>
      </c>
      <c r="AJ102" s="1351"/>
      <c r="AK102" s="1351" t="s">
        <v>855</v>
      </c>
      <c r="AL102" s="910"/>
      <c r="AM102" s="488"/>
      <c r="AN102" s="1372"/>
      <c r="AO102" s="1372"/>
      <c r="AP102" s="1373"/>
      <c r="AQ102" s="1373"/>
      <c r="AR102" s="1373"/>
      <c r="AS102" s="1373"/>
      <c r="AT102" s="649"/>
      <c r="AU102" s="70" t="s">
        <v>1016</v>
      </c>
      <c r="AV102" s="1372"/>
      <c r="AW102" s="1373"/>
      <c r="AX102" s="1373"/>
      <c r="AY102" s="1373"/>
      <c r="AZ102" s="1373"/>
      <c r="BA102" s="1325"/>
      <c r="BB102" s="694"/>
      <c r="BC102" s="1366"/>
      <c r="BD102" s="1366"/>
      <c r="BE102" s="1366"/>
      <c r="BF102" s="1366"/>
      <c r="BG102" s="1366"/>
      <c r="BH102" s="1328"/>
      <c r="BI102" s="1366"/>
      <c r="BJ102" s="1366"/>
      <c r="BK102" s="1366"/>
      <c r="BL102" s="1366"/>
      <c r="BM102" s="1366"/>
      <c r="BN102" s="1366"/>
      <c r="BO102" s="1366"/>
      <c r="BP102" s="1372"/>
      <c r="BQ102" s="1372"/>
      <c r="BR102" s="1373"/>
      <c r="BS102" s="1373"/>
      <c r="BT102" s="1373"/>
      <c r="BU102" s="1373"/>
      <c r="BV102" s="1325"/>
      <c r="BW102" s="649"/>
      <c r="BX102" s="649"/>
      <c r="BY102" s="765"/>
      <c r="BZ102" s="1373"/>
      <c r="CA102" s="1373"/>
      <c r="CB102" s="1373"/>
      <c r="CC102" s="1325"/>
      <c r="CD102" s="717" t="s">
        <v>531</v>
      </c>
      <c r="CE102" s="717" t="s">
        <v>532</v>
      </c>
      <c r="CF102" s="451" t="s">
        <v>2041</v>
      </c>
      <c r="CG102" s="763"/>
      <c r="CH102" s="763" t="s">
        <v>656</v>
      </c>
      <c r="CI102" s="763"/>
      <c r="CJ102" s="455"/>
      <c r="CK102" s="1372"/>
      <c r="CL102" s="1372"/>
      <c r="CM102" s="1373"/>
      <c r="CN102" s="1373"/>
      <c r="CO102" s="1373"/>
      <c r="CP102" s="1373"/>
      <c r="CQ102" s="262"/>
      <c r="CR102" s="1372" t="s">
        <v>2130</v>
      </c>
      <c r="CS102" s="1372"/>
      <c r="CT102" s="1373"/>
      <c r="CU102" s="1373"/>
      <c r="CV102" s="1373"/>
      <c r="CW102" s="1373"/>
      <c r="CX102" s="71"/>
      <c r="CY102" s="1372"/>
      <c r="CZ102" s="1372"/>
      <c r="DA102" s="1373"/>
      <c r="DB102" s="1373"/>
      <c r="DC102" s="1373"/>
      <c r="DD102" s="1373"/>
      <c r="DE102" s="71"/>
      <c r="DF102" s="663" t="s">
        <v>531</v>
      </c>
      <c r="DG102" s="649" t="s">
        <v>532</v>
      </c>
      <c r="DH102" s="838" t="s">
        <v>1635</v>
      </c>
      <c r="DI102" s="838" t="s">
        <v>995</v>
      </c>
      <c r="DJ102" s="838" t="s">
        <v>1003</v>
      </c>
      <c r="DK102" s="838"/>
      <c r="DL102" s="364"/>
      <c r="DM102" s="663" t="s">
        <v>1016</v>
      </c>
      <c r="DN102" s="649"/>
      <c r="DO102" s="838"/>
      <c r="DP102" s="838"/>
      <c r="DQ102" s="838"/>
      <c r="DR102" s="838"/>
      <c r="DS102" s="364"/>
      <c r="DT102" s="837"/>
      <c r="DU102" s="837"/>
      <c r="DV102" s="838"/>
      <c r="DW102" s="838"/>
      <c r="DX102" s="838"/>
      <c r="DY102" s="838"/>
      <c r="DZ102" s="646"/>
      <c r="EA102" s="837"/>
      <c r="EB102" s="837"/>
      <c r="EC102" s="838"/>
      <c r="ED102" s="838"/>
      <c r="EE102" s="838"/>
      <c r="EF102" s="838"/>
      <c r="EG102" s="71"/>
      <c r="EH102" s="716"/>
      <c r="EI102" s="716"/>
      <c r="EJ102" s="765"/>
      <c r="EK102" s="765"/>
      <c r="EL102" s="765"/>
      <c r="EM102" s="765"/>
      <c r="EN102" s="765"/>
      <c r="EO102" s="611" t="s">
        <v>531</v>
      </c>
      <c r="EP102" s="1222" t="s">
        <v>532</v>
      </c>
      <c r="EQ102" s="1222" t="s">
        <v>2501</v>
      </c>
      <c r="ER102" s="1222"/>
      <c r="ES102" s="1222" t="s">
        <v>855</v>
      </c>
      <c r="ET102" s="1222"/>
      <c r="EU102" s="1224" t="s">
        <v>1582</v>
      </c>
      <c r="EV102" s="837" t="s">
        <v>531</v>
      </c>
      <c r="EW102" s="91" t="s">
        <v>532</v>
      </c>
      <c r="EX102" s="91" t="s">
        <v>1844</v>
      </c>
      <c r="EY102" s="838"/>
      <c r="EZ102" s="838" t="s">
        <v>855</v>
      </c>
      <c r="FA102" s="838"/>
      <c r="FB102" s="646"/>
      <c r="FC102" s="838"/>
      <c r="FD102" s="838"/>
      <c r="FE102" s="838"/>
      <c r="FF102" s="838"/>
      <c r="FG102" s="838"/>
      <c r="FH102" s="838"/>
      <c r="FI102" s="646"/>
      <c r="FJ102" s="975"/>
      <c r="FK102" s="975"/>
      <c r="FL102" s="969"/>
      <c r="FM102" s="969"/>
      <c r="FN102" s="969"/>
      <c r="FO102" s="969"/>
      <c r="FP102" s="1021"/>
      <c r="FQ102" s="916"/>
      <c r="FR102" s="916"/>
      <c r="FS102" s="917"/>
      <c r="FT102" s="917"/>
      <c r="FU102" s="917"/>
      <c r="FV102" s="917"/>
      <c r="FW102" s="1022"/>
      <c r="FX102" s="837" t="s">
        <v>1016</v>
      </c>
      <c r="FY102" s="837"/>
      <c r="FZ102" s="838"/>
      <c r="GA102" s="838"/>
      <c r="GB102" s="838"/>
      <c r="GC102" s="838"/>
      <c r="GD102" s="646"/>
      <c r="GE102" s="837" t="s">
        <v>1016</v>
      </c>
      <c r="GF102" s="837"/>
      <c r="GG102" s="838"/>
      <c r="GH102" s="838"/>
      <c r="GI102" s="838"/>
      <c r="GJ102" s="838"/>
      <c r="GK102" s="646"/>
    </row>
    <row r="103" spans="1:193" ht="114.75" thickBot="1">
      <c r="A103" s="1581" t="s">
        <v>2294</v>
      </c>
      <c r="B103" s="1338" t="s">
        <v>2383</v>
      </c>
      <c r="C103" s="1339" t="s">
        <v>747</v>
      </c>
      <c r="D103" s="1340" t="s">
        <v>531</v>
      </c>
      <c r="E103" s="1337" t="s">
        <v>531</v>
      </c>
      <c r="F103" s="1337" t="s">
        <v>920</v>
      </c>
      <c r="G103" s="120" t="s">
        <v>1008</v>
      </c>
      <c r="H103" s="120"/>
      <c r="I103" s="120" t="s">
        <v>629</v>
      </c>
      <c r="J103" s="120" t="s">
        <v>846</v>
      </c>
      <c r="K103" s="168"/>
      <c r="L103" s="695"/>
      <c r="M103" s="696"/>
      <c r="N103" s="672"/>
      <c r="O103" s="672"/>
      <c r="P103" s="672"/>
      <c r="Q103" s="672"/>
      <c r="R103" s="697"/>
      <c r="S103" s="696" t="s">
        <v>1016</v>
      </c>
      <c r="T103" s="696"/>
      <c r="U103" s="672"/>
      <c r="V103" s="672"/>
      <c r="W103" s="672"/>
      <c r="X103" s="672"/>
      <c r="Y103" s="697"/>
      <c r="Z103" s="695"/>
      <c r="AA103" s="696"/>
      <c r="AB103" s="672"/>
      <c r="AC103" s="672"/>
      <c r="AD103" s="672"/>
      <c r="AE103" s="672"/>
      <c r="AF103" s="701"/>
      <c r="AG103" s="1351" t="s">
        <v>531</v>
      </c>
      <c r="AH103" s="1351" t="s">
        <v>920</v>
      </c>
      <c r="AI103" s="483" t="s">
        <v>163</v>
      </c>
      <c r="AJ103" s="1351"/>
      <c r="AK103" s="1351" t="s">
        <v>648</v>
      </c>
      <c r="AL103" s="1351" t="s">
        <v>846</v>
      </c>
      <c r="AM103" s="906"/>
      <c r="AN103" s="696" t="s">
        <v>602</v>
      </c>
      <c r="AO103" s="696" t="s">
        <v>920</v>
      </c>
      <c r="AP103" s="672" t="s">
        <v>1008</v>
      </c>
      <c r="AQ103" s="672"/>
      <c r="AR103" s="672" t="s">
        <v>648</v>
      </c>
      <c r="AS103" s="672" t="s">
        <v>846</v>
      </c>
      <c r="AT103" s="699"/>
      <c r="AU103" s="695" t="s">
        <v>531</v>
      </c>
      <c r="AV103" s="696" t="s">
        <v>920</v>
      </c>
      <c r="AW103" s="672" t="s">
        <v>2551</v>
      </c>
      <c r="AX103" s="672"/>
      <c r="AY103" s="672" t="s">
        <v>648</v>
      </c>
      <c r="AZ103" s="672" t="s">
        <v>846</v>
      </c>
      <c r="BA103" s="1223"/>
      <c r="BB103" s="694" t="s">
        <v>531</v>
      </c>
      <c r="BC103" s="1366" t="s">
        <v>920</v>
      </c>
      <c r="BD103" s="1366" t="s">
        <v>1008</v>
      </c>
      <c r="BE103" s="1366"/>
      <c r="BF103" s="1366" t="s">
        <v>2526</v>
      </c>
      <c r="BG103" s="1366" t="s">
        <v>846</v>
      </c>
      <c r="BH103" s="1367"/>
      <c r="BI103" s="1366"/>
      <c r="BJ103" s="1366"/>
      <c r="BK103" s="1366"/>
      <c r="BL103" s="1366"/>
      <c r="BM103" s="1366"/>
      <c r="BN103" s="1366"/>
      <c r="BO103" s="1366"/>
      <c r="BP103" s="696"/>
      <c r="BQ103" s="696"/>
      <c r="BR103" s="672"/>
      <c r="BS103" s="672"/>
      <c r="BT103" s="672"/>
      <c r="BU103" s="672"/>
      <c r="BV103" s="1223"/>
      <c r="BW103" s="699"/>
      <c r="BX103" s="699"/>
      <c r="BY103" s="672"/>
      <c r="BZ103" s="672"/>
      <c r="CA103" s="672"/>
      <c r="CB103" s="672"/>
      <c r="CC103" s="1223"/>
      <c r="CD103" s="762" t="s">
        <v>531</v>
      </c>
      <c r="CE103" s="762" t="s">
        <v>920</v>
      </c>
      <c r="CF103" s="451" t="s">
        <v>2041</v>
      </c>
      <c r="CG103" s="758"/>
      <c r="CH103" s="758" t="s">
        <v>2053</v>
      </c>
      <c r="CI103" s="858"/>
      <c r="CJ103" s="463"/>
      <c r="CK103" s="696"/>
      <c r="CL103" s="696"/>
      <c r="CM103" s="672"/>
      <c r="CN103" s="672"/>
      <c r="CO103" s="672"/>
      <c r="CP103" s="672"/>
      <c r="CQ103" s="701" t="s">
        <v>646</v>
      </c>
      <c r="CR103" s="1372" t="s">
        <v>2130</v>
      </c>
      <c r="CS103" s="696"/>
      <c r="CT103" s="672"/>
      <c r="CU103" s="672"/>
      <c r="CV103" s="672"/>
      <c r="CW103" s="672"/>
      <c r="CX103" s="1223"/>
      <c r="CY103" s="696"/>
      <c r="CZ103" s="696"/>
      <c r="DA103" s="672"/>
      <c r="DB103" s="672"/>
      <c r="DC103" s="672"/>
      <c r="DD103" s="672"/>
      <c r="DE103" s="698"/>
      <c r="DF103" s="152" t="s">
        <v>531</v>
      </c>
      <c r="DG103" s="699" t="s">
        <v>920</v>
      </c>
      <c r="DH103" s="672" t="s">
        <v>1749</v>
      </c>
      <c r="DI103" s="672"/>
      <c r="DJ103" s="672" t="s">
        <v>648</v>
      </c>
      <c r="DK103" s="672" t="s">
        <v>846</v>
      </c>
      <c r="DL103" s="698" t="s">
        <v>1636</v>
      </c>
      <c r="DM103" s="152" t="s">
        <v>1016</v>
      </c>
      <c r="DN103" s="699"/>
      <c r="DO103" s="672"/>
      <c r="DP103" s="672"/>
      <c r="DQ103" s="672"/>
      <c r="DR103" s="672"/>
      <c r="DS103" s="698"/>
      <c r="DT103" s="696"/>
      <c r="DU103" s="696"/>
      <c r="DV103" s="672"/>
      <c r="DW103" s="672"/>
      <c r="DX103" s="672"/>
      <c r="DY103" s="672"/>
      <c r="DZ103" s="698"/>
      <c r="EA103" s="696"/>
      <c r="EB103" s="696"/>
      <c r="EC103" s="672"/>
      <c r="ED103" s="672"/>
      <c r="EE103" s="672"/>
      <c r="EF103" s="672"/>
      <c r="EG103" s="698"/>
      <c r="EH103" s="762" t="s">
        <v>531</v>
      </c>
      <c r="EI103" s="762" t="s">
        <v>920</v>
      </c>
      <c r="EJ103" s="758" t="s">
        <v>1130</v>
      </c>
      <c r="EK103" s="758"/>
      <c r="EL103" s="758" t="s">
        <v>1597</v>
      </c>
      <c r="EM103" s="758" t="s">
        <v>846</v>
      </c>
      <c r="EN103" s="759" t="s">
        <v>1602</v>
      </c>
      <c r="EO103" s="606" t="s">
        <v>531</v>
      </c>
      <c r="EP103" s="658" t="s">
        <v>920</v>
      </c>
      <c r="EQ103" s="658" t="s">
        <v>1711</v>
      </c>
      <c r="ER103" s="672"/>
      <c r="ES103" s="658" t="s">
        <v>629</v>
      </c>
      <c r="ET103" s="672" t="s">
        <v>846</v>
      </c>
      <c r="EU103" s="1223" t="s">
        <v>1583</v>
      </c>
      <c r="EV103" s="696" t="s">
        <v>531</v>
      </c>
      <c r="EW103" s="673" t="s">
        <v>920</v>
      </c>
      <c r="EX103" s="673" t="s">
        <v>972</v>
      </c>
      <c r="EY103" s="672"/>
      <c r="EZ103" s="672" t="s">
        <v>629</v>
      </c>
      <c r="FA103" s="672" t="s">
        <v>846</v>
      </c>
      <c r="FB103" s="697"/>
      <c r="FC103" s="658"/>
      <c r="FD103" s="658"/>
      <c r="FE103" s="658"/>
      <c r="FF103" s="658"/>
      <c r="FG103" s="658"/>
      <c r="FH103" s="658"/>
      <c r="FI103" s="606"/>
      <c r="FJ103" s="976" t="s">
        <v>531</v>
      </c>
      <c r="FK103" s="976" t="s">
        <v>920</v>
      </c>
      <c r="FL103" s="486" t="s">
        <v>2321</v>
      </c>
      <c r="FM103" s="486"/>
      <c r="FN103" s="486" t="s">
        <v>629</v>
      </c>
      <c r="FO103" s="486" t="s">
        <v>639</v>
      </c>
      <c r="FP103" s="1172"/>
      <c r="FQ103" s="934" t="s">
        <v>531</v>
      </c>
      <c r="FR103" s="934" t="s">
        <v>920</v>
      </c>
      <c r="FS103" s="931" t="s">
        <v>2322</v>
      </c>
      <c r="FT103" s="931"/>
      <c r="FU103" s="931" t="s">
        <v>629</v>
      </c>
      <c r="FV103" s="931" t="s">
        <v>639</v>
      </c>
      <c r="FW103" s="1172"/>
      <c r="FX103" s="696" t="s">
        <v>1016</v>
      </c>
      <c r="FY103" s="696"/>
      <c r="FZ103" s="672"/>
      <c r="GA103" s="672"/>
      <c r="GB103" s="672"/>
      <c r="GC103" s="672"/>
      <c r="GD103" s="698"/>
      <c r="GE103" s="696"/>
      <c r="GF103" s="696"/>
      <c r="GG103" s="672"/>
      <c r="GH103" s="672"/>
      <c r="GI103" s="672"/>
      <c r="GJ103" s="672"/>
      <c r="GK103" s="698"/>
    </row>
    <row r="104" spans="1:193" ht="43.5" thickBot="1">
      <c r="A104" s="1582"/>
      <c r="B104" s="113"/>
      <c r="C104" s="1383"/>
      <c r="D104" s="1386" t="s">
        <v>404</v>
      </c>
      <c r="E104" s="1356" t="s">
        <v>1016</v>
      </c>
      <c r="F104" s="141"/>
      <c r="G104" s="1343"/>
      <c r="H104" s="55"/>
      <c r="I104" s="1343" t="s">
        <v>841</v>
      </c>
      <c r="J104" s="1343"/>
      <c r="K104" s="1346"/>
      <c r="L104" s="1363"/>
      <c r="M104" s="1357"/>
      <c r="N104" s="1359"/>
      <c r="O104" s="1359"/>
      <c r="P104" s="1359"/>
      <c r="Q104" s="1359"/>
      <c r="R104" s="1355"/>
      <c r="S104" s="1357"/>
      <c r="T104" s="1357"/>
      <c r="U104" s="1359"/>
      <c r="V104" s="1359"/>
      <c r="W104" s="1359"/>
      <c r="X104" s="1359"/>
      <c r="Y104" s="1355"/>
      <c r="Z104" s="1363"/>
      <c r="AA104" s="1357"/>
      <c r="AB104" s="1359"/>
      <c r="AC104" s="1359"/>
      <c r="AD104" s="1359"/>
      <c r="AE104" s="1359"/>
      <c r="AF104" s="1355"/>
      <c r="AG104" s="1351"/>
      <c r="AH104" s="1351"/>
      <c r="AI104" s="910"/>
      <c r="AJ104" s="1351"/>
      <c r="AK104" s="1351"/>
      <c r="AL104" s="1351"/>
      <c r="AM104" s="906"/>
      <c r="AN104" s="1357"/>
      <c r="AO104" s="127"/>
      <c r="AP104" s="1359"/>
      <c r="AQ104" s="1359"/>
      <c r="AR104" s="1359"/>
      <c r="AS104" s="1359"/>
      <c r="AT104" s="302"/>
      <c r="AU104" s="1062"/>
      <c r="AV104" s="127"/>
      <c r="AW104" s="1359"/>
      <c r="AX104" s="1359"/>
      <c r="AY104" s="1359"/>
      <c r="AZ104" s="1359"/>
      <c r="BA104" s="1417"/>
      <c r="BB104" s="694"/>
      <c r="BC104" s="1366"/>
      <c r="BD104" s="1366"/>
      <c r="BE104" s="1366"/>
      <c r="BF104" s="1366"/>
      <c r="BG104" s="1366"/>
      <c r="BH104" s="1367"/>
      <c r="BI104" s="1366"/>
      <c r="BJ104" s="1366"/>
      <c r="BK104" s="1366"/>
      <c r="BL104" s="1366"/>
      <c r="BM104" s="1366"/>
      <c r="BN104" s="1366"/>
      <c r="BO104" s="1366"/>
      <c r="BP104" s="1357"/>
      <c r="BQ104" s="1357"/>
      <c r="BR104" s="1359"/>
      <c r="BS104" s="1359"/>
      <c r="BT104" s="1359"/>
      <c r="BU104" s="1359"/>
      <c r="BV104" s="1355"/>
      <c r="BW104" s="1357"/>
      <c r="BX104" s="1360"/>
      <c r="BY104" s="1359"/>
      <c r="BZ104" s="1359"/>
      <c r="CA104" s="1359"/>
      <c r="CB104" s="1359"/>
      <c r="CC104" s="1355"/>
      <c r="CD104" s="1349"/>
      <c r="CE104" s="1349"/>
      <c r="CF104" s="1350"/>
      <c r="CG104" s="1350"/>
      <c r="CH104" s="1350"/>
      <c r="CI104" s="1350"/>
      <c r="CJ104" s="448"/>
      <c r="CK104" s="1357"/>
      <c r="CL104" s="1357"/>
      <c r="CM104" s="1359"/>
      <c r="CN104" s="1359"/>
      <c r="CO104" s="1359"/>
      <c r="CP104" s="1359"/>
      <c r="CQ104" s="1355"/>
      <c r="CR104" s="1372" t="s">
        <v>2130</v>
      </c>
      <c r="CS104" s="1357"/>
      <c r="CT104" s="1359"/>
      <c r="CU104" s="1359"/>
      <c r="CV104" s="1359"/>
      <c r="CW104" s="1359"/>
      <c r="CX104" s="1355"/>
      <c r="CY104" s="1357"/>
      <c r="CZ104" s="1357"/>
      <c r="DA104" s="1359"/>
      <c r="DB104" s="1359"/>
      <c r="DC104" s="1359"/>
      <c r="DD104" s="1359"/>
      <c r="DE104" s="634"/>
      <c r="DF104" s="647"/>
      <c r="DG104" s="837"/>
      <c r="DH104" s="639"/>
      <c r="DI104" s="639"/>
      <c r="DJ104" s="639"/>
      <c r="DK104" s="639"/>
      <c r="DL104" s="634"/>
      <c r="DM104" s="647"/>
      <c r="DN104" s="837"/>
      <c r="DO104" s="639"/>
      <c r="DP104" s="639"/>
      <c r="DQ104" s="639"/>
      <c r="DR104" s="639"/>
      <c r="DS104" s="634"/>
      <c r="DT104" s="636"/>
      <c r="DU104" s="127"/>
      <c r="DV104" s="639"/>
      <c r="DW104" s="639"/>
      <c r="DX104" s="639"/>
      <c r="DY104" s="639"/>
      <c r="DZ104" s="634"/>
      <c r="EA104" s="636"/>
      <c r="EB104" s="636"/>
      <c r="EC104" s="639"/>
      <c r="ED104" s="639"/>
      <c r="EE104" s="639"/>
      <c r="EF104" s="639"/>
      <c r="EG104" s="634"/>
      <c r="EH104" s="636"/>
      <c r="EI104" s="636"/>
      <c r="EJ104" s="639"/>
      <c r="EK104" s="639"/>
      <c r="EL104" s="639"/>
      <c r="EM104" s="639"/>
      <c r="EN104" s="734"/>
      <c r="EO104" s="607"/>
      <c r="EP104" s="1292"/>
      <c r="EQ104" s="666"/>
      <c r="ER104" s="1292"/>
      <c r="ES104" s="666"/>
      <c r="ET104" s="666"/>
      <c r="EU104" s="634"/>
      <c r="EV104" s="636"/>
      <c r="EW104" s="80"/>
      <c r="EX104" s="80"/>
      <c r="EY104" s="639"/>
      <c r="EZ104" s="639"/>
      <c r="FA104" s="639"/>
      <c r="FB104" s="634"/>
      <c r="FC104" s="666"/>
      <c r="FD104" s="666"/>
      <c r="FE104" s="666"/>
      <c r="FF104" s="666"/>
      <c r="FG104" s="666"/>
      <c r="FH104" s="666"/>
      <c r="FI104" s="607"/>
      <c r="FJ104" s="964"/>
      <c r="FK104" s="964"/>
      <c r="FL104" s="820"/>
      <c r="FM104" s="820"/>
      <c r="FN104" s="820"/>
      <c r="FO104" s="820"/>
      <c r="FP104" s="965"/>
      <c r="FQ104" s="966"/>
      <c r="FR104" s="966"/>
      <c r="FS104" s="967"/>
      <c r="FT104" s="967"/>
      <c r="FU104" s="967"/>
      <c r="FV104" s="967"/>
      <c r="FW104" s="968"/>
      <c r="FX104" s="636"/>
      <c r="FY104" s="636"/>
      <c r="FZ104" s="567"/>
      <c r="GA104" s="560"/>
      <c r="GB104" s="567"/>
      <c r="GC104" s="560"/>
      <c r="GD104" s="634"/>
      <c r="GE104" s="636"/>
      <c r="GF104" s="636"/>
      <c r="GG104" s="639"/>
      <c r="GH104" s="639"/>
      <c r="GI104" s="639"/>
      <c r="GJ104" s="639"/>
      <c r="GK104" s="634"/>
    </row>
    <row r="105" spans="1:193" ht="314.25" customHeight="1" thickBot="1">
      <c r="A105" s="1347" t="s">
        <v>749</v>
      </c>
      <c r="B105" s="59" t="s">
        <v>2384</v>
      </c>
      <c r="C105" s="1381" t="s">
        <v>748</v>
      </c>
      <c r="D105" s="1384" t="s">
        <v>531</v>
      </c>
      <c r="E105" s="1372" t="s">
        <v>1016</v>
      </c>
      <c r="F105" s="1358"/>
      <c r="G105" s="52"/>
      <c r="H105" s="52"/>
      <c r="I105" s="52" t="s">
        <v>841</v>
      </c>
      <c r="J105" s="52"/>
      <c r="K105" s="166"/>
      <c r="L105" s="839"/>
      <c r="M105" s="1372"/>
      <c r="N105" s="1373"/>
      <c r="O105" s="1373"/>
      <c r="P105" s="1373"/>
      <c r="Q105" s="1373"/>
      <c r="R105" s="1325"/>
      <c r="S105" s="1372"/>
      <c r="T105" s="1372"/>
      <c r="U105" s="1373"/>
      <c r="V105" s="1373"/>
      <c r="W105" s="1373"/>
      <c r="X105" s="1373"/>
      <c r="Y105" s="1325"/>
      <c r="Z105" s="839"/>
      <c r="AA105" s="1372"/>
      <c r="AB105" s="1373"/>
      <c r="AC105" s="1373"/>
      <c r="AD105" s="1373"/>
      <c r="AE105" s="1373"/>
      <c r="AF105" s="1325"/>
      <c r="AG105" s="910" t="s">
        <v>1016</v>
      </c>
      <c r="AH105" s="910"/>
      <c r="AI105" s="910"/>
      <c r="AJ105" s="1351"/>
      <c r="AK105" s="1351"/>
      <c r="AL105" s="1351"/>
      <c r="AM105" s="906" t="s">
        <v>1401</v>
      </c>
      <c r="AN105" s="1372"/>
      <c r="AO105" s="1372"/>
      <c r="AP105" s="1373"/>
      <c r="AQ105" s="1373"/>
      <c r="AR105" s="1373"/>
      <c r="AS105" s="1373"/>
      <c r="AT105" s="649"/>
      <c r="AU105" s="695"/>
      <c r="AV105" s="1372"/>
      <c r="AW105" s="1373"/>
      <c r="AX105" s="1373"/>
      <c r="AY105" s="1373"/>
      <c r="AZ105" s="1373"/>
      <c r="BA105" s="1325"/>
      <c r="BB105" s="694"/>
      <c r="BC105" s="1366"/>
      <c r="BD105" s="1366"/>
      <c r="BE105" s="1366"/>
      <c r="BF105" s="1366"/>
      <c r="BG105" s="1366"/>
      <c r="BH105" s="1367"/>
      <c r="BI105" s="1366"/>
      <c r="BJ105" s="1366"/>
      <c r="BK105" s="1366"/>
      <c r="BL105" s="1366"/>
      <c r="BM105" s="1366"/>
      <c r="BN105" s="1366"/>
      <c r="BO105" s="1366"/>
      <c r="BP105" s="1372"/>
      <c r="BQ105" s="1372"/>
      <c r="BR105" s="1373"/>
      <c r="BS105" s="1373"/>
      <c r="BT105" s="1373"/>
      <c r="BU105" s="1373"/>
      <c r="BV105" s="1325"/>
      <c r="BW105" s="649"/>
      <c r="BX105" s="649"/>
      <c r="BY105" s="1373"/>
      <c r="BZ105" s="1373"/>
      <c r="CA105" s="1373"/>
      <c r="CB105" s="1373"/>
      <c r="CC105" s="1325"/>
      <c r="CD105" s="717"/>
      <c r="CE105" s="717"/>
      <c r="CF105" s="763"/>
      <c r="CG105" s="763"/>
      <c r="CH105" s="763"/>
      <c r="CI105" s="763"/>
      <c r="CJ105" s="455"/>
      <c r="CK105" s="1372"/>
      <c r="CL105" s="1372"/>
      <c r="CM105" s="1373"/>
      <c r="CN105" s="1373"/>
      <c r="CO105" s="1373"/>
      <c r="CP105" s="1373"/>
      <c r="CQ105" s="1325"/>
      <c r="CR105" s="1372" t="s">
        <v>2130</v>
      </c>
      <c r="CS105" s="1372"/>
      <c r="CT105" s="1373"/>
      <c r="CU105" s="1373"/>
      <c r="CV105" s="1373"/>
      <c r="CW105" s="1373"/>
      <c r="CX105" s="1325"/>
      <c r="CY105" s="1372"/>
      <c r="CZ105" s="1372"/>
      <c r="DA105" s="1373"/>
      <c r="DB105" s="1373"/>
      <c r="DC105" s="1373"/>
      <c r="DD105" s="1373"/>
      <c r="DE105" s="646"/>
      <c r="DF105" s="839"/>
      <c r="DG105" s="837"/>
      <c r="DH105" s="838"/>
      <c r="DI105" s="838"/>
      <c r="DJ105" s="838"/>
      <c r="DK105" s="838"/>
      <c r="DL105" s="646"/>
      <c r="DM105" s="839"/>
      <c r="DN105" s="837"/>
      <c r="DO105" s="838"/>
      <c r="DP105" s="838"/>
      <c r="DQ105" s="838"/>
      <c r="DR105" s="838"/>
      <c r="DS105" s="646"/>
      <c r="DT105" s="543" t="s">
        <v>1016</v>
      </c>
      <c r="DU105" s="837"/>
      <c r="DV105" s="838"/>
      <c r="DW105" s="838"/>
      <c r="DX105" s="838"/>
      <c r="DY105" s="838"/>
      <c r="DZ105" s="646"/>
      <c r="EA105" s="837"/>
      <c r="EB105" s="837"/>
      <c r="EC105" s="838"/>
      <c r="ED105" s="838"/>
      <c r="EE105" s="838"/>
      <c r="EF105" s="838"/>
      <c r="EG105" s="646"/>
      <c r="EH105" s="837"/>
      <c r="EI105" s="837"/>
      <c r="EJ105" s="838"/>
      <c r="EK105" s="838"/>
      <c r="EL105" s="838"/>
      <c r="EM105" s="838"/>
      <c r="EN105" s="724"/>
      <c r="EO105" s="607"/>
      <c r="EP105" s="1292"/>
      <c r="EQ105" s="666"/>
      <c r="ER105" s="1292"/>
      <c r="ES105" s="666"/>
      <c r="ET105" s="666"/>
      <c r="EU105" s="634"/>
      <c r="EV105" s="837"/>
      <c r="EW105" s="91"/>
      <c r="EX105" s="91"/>
      <c r="EY105" s="838"/>
      <c r="EZ105" s="838"/>
      <c r="FA105" s="838"/>
      <c r="FB105" s="836"/>
      <c r="FC105" s="838"/>
      <c r="FD105" s="838"/>
      <c r="FE105" s="838"/>
      <c r="FF105" s="838"/>
      <c r="FG105" s="838"/>
      <c r="FH105" s="838"/>
      <c r="FI105" s="611"/>
      <c r="FJ105" s="975"/>
      <c r="FK105" s="975"/>
      <c r="FL105" s="969"/>
      <c r="FM105" s="969"/>
      <c r="FN105" s="969"/>
      <c r="FO105" s="969"/>
      <c r="FP105" s="985"/>
      <c r="FQ105" s="916"/>
      <c r="FR105" s="916"/>
      <c r="FS105" s="917"/>
      <c r="FT105" s="917"/>
      <c r="FU105" s="917"/>
      <c r="FV105" s="917"/>
      <c r="FW105" s="986"/>
      <c r="FX105" s="580" t="s">
        <v>531</v>
      </c>
      <c r="FY105" s="580" t="s">
        <v>1667</v>
      </c>
      <c r="FZ105" s="573" t="s">
        <v>1913</v>
      </c>
      <c r="GA105" s="573"/>
      <c r="GB105" s="573" t="s">
        <v>2471</v>
      </c>
      <c r="GC105" s="573" t="s">
        <v>639</v>
      </c>
      <c r="GD105" s="581" t="s">
        <v>2472</v>
      </c>
      <c r="GE105" s="837"/>
      <c r="GF105" s="837"/>
      <c r="GG105" s="838"/>
      <c r="GH105" s="838"/>
      <c r="GI105" s="838"/>
      <c r="GJ105" s="838"/>
      <c r="GK105" s="646"/>
    </row>
    <row r="106" spans="1:193" ht="100.5" thickBot="1">
      <c r="A106" s="1347" t="s">
        <v>751</v>
      </c>
      <c r="B106" s="1325" t="s">
        <v>2385</v>
      </c>
      <c r="C106" s="1381" t="s">
        <v>750</v>
      </c>
      <c r="D106" s="1384" t="s">
        <v>531</v>
      </c>
      <c r="E106" s="1372" t="s">
        <v>531</v>
      </c>
      <c r="F106" s="1372" t="s">
        <v>1013</v>
      </c>
      <c r="G106" s="52" t="s">
        <v>971</v>
      </c>
      <c r="H106" s="52" t="s">
        <v>685</v>
      </c>
      <c r="I106" s="52" t="s">
        <v>2087</v>
      </c>
      <c r="J106" s="52"/>
      <c r="K106" s="166"/>
      <c r="L106" s="839"/>
      <c r="M106" s="1372"/>
      <c r="N106" s="1373"/>
      <c r="O106" s="1373"/>
      <c r="P106" s="1373"/>
      <c r="Q106" s="1373"/>
      <c r="R106" s="1371"/>
      <c r="S106" s="1372" t="s">
        <v>1016</v>
      </c>
      <c r="T106" s="1372"/>
      <c r="U106" s="1373"/>
      <c r="V106" s="1373"/>
      <c r="W106" s="1373"/>
      <c r="X106" s="1373"/>
      <c r="Y106" s="1371"/>
      <c r="Z106" s="839"/>
      <c r="AA106" s="1372"/>
      <c r="AB106" s="1373"/>
      <c r="AC106" s="1373"/>
      <c r="AD106" s="1373"/>
      <c r="AE106" s="1373"/>
      <c r="AF106" s="1325"/>
      <c r="AG106" s="1351"/>
      <c r="AH106" s="1351"/>
      <c r="AI106" s="1351"/>
      <c r="AJ106" s="1351"/>
      <c r="AK106" s="1351"/>
      <c r="AL106" s="1351"/>
      <c r="AM106" s="1352"/>
      <c r="AN106" s="1372" t="s">
        <v>1016</v>
      </c>
      <c r="AO106" s="1372"/>
      <c r="AP106" s="1373"/>
      <c r="AQ106" s="1373"/>
      <c r="AR106" s="1373"/>
      <c r="AS106" s="1373"/>
      <c r="AT106" s="1372"/>
      <c r="AU106" s="839" t="s">
        <v>1016</v>
      </c>
      <c r="AV106" s="1372"/>
      <c r="AW106" s="1373"/>
      <c r="AX106" s="1373"/>
      <c r="AY106" s="1373"/>
      <c r="AZ106" s="1373"/>
      <c r="BA106" s="1371"/>
      <c r="BB106" s="694"/>
      <c r="BC106" s="1366"/>
      <c r="BD106" s="1366"/>
      <c r="BE106" s="1366"/>
      <c r="BF106" s="1366"/>
      <c r="BG106" s="1366"/>
      <c r="BH106" s="1366"/>
      <c r="BI106" s="1366" t="s">
        <v>1016</v>
      </c>
      <c r="BJ106" s="1366"/>
      <c r="BK106" s="1366"/>
      <c r="BL106" s="1366"/>
      <c r="BM106" s="1366"/>
      <c r="BN106" s="1366"/>
      <c r="BO106" s="1366"/>
      <c r="BP106" s="1372" t="s">
        <v>1016</v>
      </c>
      <c r="BQ106" s="1372"/>
      <c r="BR106" s="1373"/>
      <c r="BS106" s="1373"/>
      <c r="BT106" s="1373"/>
      <c r="BU106" s="1373"/>
      <c r="BV106" s="1325"/>
      <c r="BW106" s="704"/>
      <c r="BX106" s="649"/>
      <c r="BY106" s="1373"/>
      <c r="BZ106" s="1373"/>
      <c r="CA106" s="1373"/>
      <c r="CB106" s="1373"/>
      <c r="CC106" s="1325"/>
      <c r="CD106" s="717" t="s">
        <v>1016</v>
      </c>
      <c r="CE106" s="717"/>
      <c r="CF106" s="763"/>
      <c r="CG106" s="763"/>
      <c r="CH106" s="763"/>
      <c r="CI106" s="763"/>
      <c r="CJ106" s="469" t="s">
        <v>2054</v>
      </c>
      <c r="CK106" s="1372" t="s">
        <v>1016</v>
      </c>
      <c r="CL106" s="1372"/>
      <c r="CM106" s="1373"/>
      <c r="CN106" s="1373"/>
      <c r="CO106" s="1373"/>
      <c r="CP106" s="1373"/>
      <c r="CQ106" s="1325"/>
      <c r="CR106" s="1372" t="s">
        <v>2130</v>
      </c>
      <c r="CS106" s="1372"/>
      <c r="CT106" s="1373"/>
      <c r="CU106" s="1373"/>
      <c r="CV106" s="1373"/>
      <c r="CW106" s="1373"/>
      <c r="CX106" s="1325"/>
      <c r="CY106" s="1372"/>
      <c r="CZ106" s="1372"/>
      <c r="DA106" s="1373"/>
      <c r="DB106" s="1373"/>
      <c r="DC106" s="1373"/>
      <c r="DD106" s="1373"/>
      <c r="DE106" s="646"/>
      <c r="DF106" s="839" t="s">
        <v>1016</v>
      </c>
      <c r="DG106" s="837"/>
      <c r="DH106" s="838"/>
      <c r="DI106" s="838"/>
      <c r="DJ106" s="838"/>
      <c r="DK106" s="838"/>
      <c r="DL106" s="836"/>
      <c r="DM106" s="839" t="s">
        <v>1016</v>
      </c>
      <c r="DN106" s="837"/>
      <c r="DO106" s="838"/>
      <c r="DP106" s="838"/>
      <c r="DQ106" s="838"/>
      <c r="DR106" s="838"/>
      <c r="DS106" s="836"/>
      <c r="DT106" s="543" t="s">
        <v>1016</v>
      </c>
      <c r="DU106" s="837"/>
      <c r="DV106" s="838"/>
      <c r="DW106" s="838"/>
      <c r="DX106" s="838"/>
      <c r="DY106" s="838"/>
      <c r="DZ106" s="646"/>
      <c r="EA106" s="837"/>
      <c r="EB106" s="837"/>
      <c r="EC106" s="838"/>
      <c r="ED106" s="838"/>
      <c r="EE106" s="838"/>
      <c r="EF106" s="838"/>
      <c r="EG106" s="646"/>
      <c r="EH106" s="837" t="s">
        <v>531</v>
      </c>
      <c r="EI106" s="837" t="s">
        <v>1013</v>
      </c>
      <c r="EJ106" s="838" t="s">
        <v>971</v>
      </c>
      <c r="EK106" s="763" t="s">
        <v>685</v>
      </c>
      <c r="EL106" s="838" t="s">
        <v>1131</v>
      </c>
      <c r="EM106" s="838" t="s">
        <v>691</v>
      </c>
      <c r="EN106" s="764" t="s">
        <v>1598</v>
      </c>
      <c r="EO106" s="1311"/>
      <c r="EP106" s="1222"/>
      <c r="EQ106" s="1222"/>
      <c r="ER106" s="1222"/>
      <c r="ES106" s="1222"/>
      <c r="ET106" s="1222"/>
      <c r="EU106" s="1224"/>
      <c r="EV106" s="837" t="s">
        <v>531</v>
      </c>
      <c r="EW106" s="91" t="s">
        <v>532</v>
      </c>
      <c r="EX106" s="91" t="s">
        <v>968</v>
      </c>
      <c r="EY106" s="838"/>
      <c r="EZ106" s="838" t="s">
        <v>847</v>
      </c>
      <c r="FA106" s="838"/>
      <c r="FB106" s="836"/>
      <c r="FC106" s="838"/>
      <c r="FD106" s="838"/>
      <c r="FE106" s="838"/>
      <c r="FF106" s="838"/>
      <c r="FG106" s="838"/>
      <c r="FH106" s="838"/>
      <c r="FI106" s="646" t="s">
        <v>2195</v>
      </c>
      <c r="FJ106" s="975"/>
      <c r="FK106" s="975"/>
      <c r="FL106" s="969"/>
      <c r="FM106" s="969"/>
      <c r="FN106" s="969"/>
      <c r="FO106" s="969"/>
      <c r="FP106" s="985"/>
      <c r="FQ106" s="916"/>
      <c r="FR106" s="916"/>
      <c r="FS106" s="917"/>
      <c r="FT106" s="917"/>
      <c r="FU106" s="917"/>
      <c r="FV106" s="917"/>
      <c r="FW106" s="986"/>
      <c r="FX106" s="837"/>
      <c r="FY106" s="837"/>
      <c r="FZ106" s="838"/>
      <c r="GA106" s="838"/>
      <c r="GB106" s="1222"/>
      <c r="GC106" s="838"/>
      <c r="GD106" s="646"/>
      <c r="GE106" s="837" t="s">
        <v>1016</v>
      </c>
      <c r="GF106" s="837"/>
      <c r="GG106" s="838"/>
      <c r="GH106" s="838"/>
      <c r="GI106" s="838"/>
      <c r="GJ106" s="838"/>
      <c r="GK106" s="646"/>
    </row>
    <row r="107" spans="1:193" ht="143.25" thickBot="1">
      <c r="A107" s="1543" t="s">
        <v>753</v>
      </c>
      <c r="B107" s="1338" t="s">
        <v>2386</v>
      </c>
      <c r="C107" s="1339" t="s">
        <v>752</v>
      </c>
      <c r="D107" s="1340" t="s">
        <v>531</v>
      </c>
      <c r="E107" s="1337" t="s">
        <v>531</v>
      </c>
      <c r="F107" s="1337" t="s">
        <v>948</v>
      </c>
      <c r="G107" s="120" t="s">
        <v>982</v>
      </c>
      <c r="H107" s="120"/>
      <c r="I107" s="120"/>
      <c r="J107" s="120"/>
      <c r="K107" s="168"/>
      <c r="L107" s="695" t="s">
        <v>1016</v>
      </c>
      <c r="M107" s="696"/>
      <c r="N107" s="672"/>
      <c r="O107" s="672"/>
      <c r="P107" s="672"/>
      <c r="Q107" s="672"/>
      <c r="R107" s="697"/>
      <c r="S107" s="696" t="s">
        <v>1016</v>
      </c>
      <c r="T107" s="696"/>
      <c r="U107" s="672"/>
      <c r="V107" s="672"/>
      <c r="W107" s="672"/>
      <c r="X107" s="672"/>
      <c r="Y107" s="697"/>
      <c r="Z107" s="695"/>
      <c r="AA107" s="696"/>
      <c r="AB107" s="672"/>
      <c r="AC107" s="672"/>
      <c r="AD107" s="672"/>
      <c r="AE107" s="672"/>
      <c r="AF107" s="1223"/>
      <c r="AG107" s="1351" t="s">
        <v>531</v>
      </c>
      <c r="AH107" s="1351" t="s">
        <v>1429</v>
      </c>
      <c r="AI107" s="1351" t="s">
        <v>682</v>
      </c>
      <c r="AJ107" s="910"/>
      <c r="AK107" s="910"/>
      <c r="AL107" s="1351"/>
      <c r="AM107" s="1352"/>
      <c r="AN107" s="696" t="s">
        <v>1016</v>
      </c>
      <c r="AO107" s="696"/>
      <c r="AP107" s="672"/>
      <c r="AQ107" s="672"/>
      <c r="AR107" s="672"/>
      <c r="AS107" s="672"/>
      <c r="AT107" s="696"/>
      <c r="AU107" s="695" t="s">
        <v>1016</v>
      </c>
      <c r="AV107" s="696"/>
      <c r="AW107" s="672"/>
      <c r="AX107" s="672"/>
      <c r="AY107" s="672"/>
      <c r="AZ107" s="672"/>
      <c r="BA107" s="697"/>
      <c r="BB107" s="694" t="s">
        <v>1016</v>
      </c>
      <c r="BC107" s="1366"/>
      <c r="BD107" s="1366"/>
      <c r="BE107" s="1366"/>
      <c r="BF107" s="1366"/>
      <c r="BG107" s="1366"/>
      <c r="BH107" s="1366"/>
      <c r="BI107" s="1366" t="s">
        <v>1016</v>
      </c>
      <c r="BJ107" s="1366"/>
      <c r="BK107" s="1366"/>
      <c r="BL107" s="1366"/>
      <c r="BM107" s="1366"/>
      <c r="BN107" s="1366"/>
      <c r="BO107" s="1366"/>
      <c r="BP107" s="696" t="s">
        <v>1016</v>
      </c>
      <c r="BQ107" s="696"/>
      <c r="BR107" s="672"/>
      <c r="BS107" s="672"/>
      <c r="BT107" s="672"/>
      <c r="BU107" s="672"/>
      <c r="BV107" s="699"/>
      <c r="BW107" s="1433" t="s">
        <v>1016</v>
      </c>
      <c r="BX107" s="699"/>
      <c r="BY107" s="672"/>
      <c r="BZ107" s="672"/>
      <c r="CA107" s="672"/>
      <c r="CB107" s="672"/>
      <c r="CC107" s="1223"/>
      <c r="CD107" s="762" t="s">
        <v>1016</v>
      </c>
      <c r="CE107" s="762"/>
      <c r="CF107" s="758"/>
      <c r="CG107" s="758"/>
      <c r="CH107" s="758"/>
      <c r="CI107" s="758"/>
      <c r="CJ107" s="472" t="s">
        <v>1971</v>
      </c>
      <c r="CK107" s="696" t="s">
        <v>1016</v>
      </c>
      <c r="CL107" s="696"/>
      <c r="CM107" s="672"/>
      <c r="CN107" s="672"/>
      <c r="CO107" s="672"/>
      <c r="CP107" s="672"/>
      <c r="CQ107" s="1223"/>
      <c r="CR107" s="1372" t="s">
        <v>2130</v>
      </c>
      <c r="CS107" s="696"/>
      <c r="CT107" s="672"/>
      <c r="CU107" s="672"/>
      <c r="CV107" s="672"/>
      <c r="CW107" s="672"/>
      <c r="CX107" s="1223"/>
      <c r="CY107" s="696" t="s">
        <v>1016</v>
      </c>
      <c r="CZ107" s="696"/>
      <c r="DA107" s="672"/>
      <c r="DB107" s="672"/>
      <c r="DC107" s="672"/>
      <c r="DD107" s="672"/>
      <c r="DE107" s="698"/>
      <c r="DF107" s="839" t="s">
        <v>1016</v>
      </c>
      <c r="DG107" s="696"/>
      <c r="DH107" s="672"/>
      <c r="DI107" s="672"/>
      <c r="DJ107" s="672"/>
      <c r="DK107" s="672"/>
      <c r="DL107" s="697"/>
      <c r="DM107" s="839" t="s">
        <v>1016</v>
      </c>
      <c r="DN107" s="696"/>
      <c r="DO107" s="672"/>
      <c r="DP107" s="672"/>
      <c r="DQ107" s="672"/>
      <c r="DR107" s="672"/>
      <c r="DS107" s="697"/>
      <c r="DT107" s="543" t="s">
        <v>1016</v>
      </c>
      <c r="DU107" s="696"/>
      <c r="DV107" s="672"/>
      <c r="DW107" s="672"/>
      <c r="DX107" s="672"/>
      <c r="DY107" s="672"/>
      <c r="DZ107" s="650" t="s">
        <v>1860</v>
      </c>
      <c r="EA107" s="696"/>
      <c r="EB107" s="696"/>
      <c r="EC107" s="672"/>
      <c r="ED107" s="672"/>
      <c r="EE107" s="672"/>
      <c r="EF107" s="672"/>
      <c r="EG107" s="698"/>
      <c r="EH107" s="696" t="s">
        <v>1016</v>
      </c>
      <c r="EI107" s="696"/>
      <c r="EJ107" s="672"/>
      <c r="EK107" s="672"/>
      <c r="EL107" s="672"/>
      <c r="EM107" s="672"/>
      <c r="EN107" s="740"/>
      <c r="EO107" s="1065" t="s">
        <v>1016</v>
      </c>
      <c r="EP107" s="1303"/>
      <c r="EQ107" s="639"/>
      <c r="ER107" s="1303"/>
      <c r="ES107" s="639" t="s">
        <v>841</v>
      </c>
      <c r="ET107" s="639" t="s">
        <v>841</v>
      </c>
      <c r="EU107" s="634"/>
      <c r="EV107" s="696"/>
      <c r="EW107" s="673"/>
      <c r="EX107" s="673"/>
      <c r="EY107" s="672"/>
      <c r="EZ107" s="672"/>
      <c r="FA107" s="672"/>
      <c r="FB107" s="697"/>
      <c r="FC107" s="645"/>
      <c r="FD107" s="645"/>
      <c r="FE107" s="645"/>
      <c r="FF107" s="645"/>
      <c r="FG107" s="658"/>
      <c r="FH107" s="658"/>
      <c r="FI107" s="655" t="s">
        <v>2195</v>
      </c>
      <c r="FJ107" s="976"/>
      <c r="FK107" s="976"/>
      <c r="FL107" s="486"/>
      <c r="FM107" s="486"/>
      <c r="FN107" s="486"/>
      <c r="FO107" s="486"/>
      <c r="FP107" s="977"/>
      <c r="FQ107" s="934"/>
      <c r="FR107" s="934"/>
      <c r="FS107" s="931"/>
      <c r="FT107" s="931"/>
      <c r="FU107" s="931"/>
      <c r="FV107" s="931"/>
      <c r="FW107" s="935"/>
      <c r="FX107" s="696"/>
      <c r="FY107" s="696"/>
      <c r="FZ107" s="672"/>
      <c r="GA107" s="672"/>
      <c r="GB107" s="672"/>
      <c r="GC107" s="672"/>
      <c r="GD107" s="698"/>
      <c r="GE107" s="696" t="s">
        <v>1016</v>
      </c>
      <c r="GF107" s="696"/>
      <c r="GG107" s="672"/>
      <c r="GH107" s="672"/>
      <c r="GI107" s="672"/>
      <c r="GJ107" s="672"/>
      <c r="GK107" s="698"/>
    </row>
    <row r="108" spans="1:193" ht="57.75" thickBot="1">
      <c r="A108" s="1549"/>
      <c r="B108" s="1402" t="s">
        <v>262</v>
      </c>
      <c r="C108" s="1404"/>
      <c r="D108" s="1405" t="s">
        <v>531</v>
      </c>
      <c r="E108" s="1401" t="s">
        <v>531</v>
      </c>
      <c r="F108" s="1401" t="s">
        <v>532</v>
      </c>
      <c r="G108" s="73" t="s">
        <v>1825</v>
      </c>
      <c r="H108" s="73"/>
      <c r="I108" s="73" t="s">
        <v>640</v>
      </c>
      <c r="J108" s="73"/>
      <c r="K108" s="171"/>
      <c r="L108" s="70"/>
      <c r="M108" s="1403"/>
      <c r="N108" s="658"/>
      <c r="O108" s="658"/>
      <c r="P108" s="658"/>
      <c r="Q108" s="658"/>
      <c r="R108" s="659"/>
      <c r="S108" s="1403"/>
      <c r="T108" s="1403"/>
      <c r="U108" s="658"/>
      <c r="V108" s="658"/>
      <c r="W108" s="658"/>
      <c r="X108" s="658"/>
      <c r="Y108" s="659"/>
      <c r="Z108" s="70"/>
      <c r="AA108" s="1403"/>
      <c r="AB108" s="658"/>
      <c r="AC108" s="658"/>
      <c r="AD108" s="658"/>
      <c r="AE108" s="658"/>
      <c r="AF108" s="655"/>
      <c r="AG108" s="1351" t="s">
        <v>1016</v>
      </c>
      <c r="AH108" s="1351"/>
      <c r="AI108" s="1351"/>
      <c r="AJ108" s="1351"/>
      <c r="AK108" s="1351"/>
      <c r="AL108" s="1351"/>
      <c r="AM108" s="911"/>
      <c r="AN108" s="1403" t="s">
        <v>1016</v>
      </c>
      <c r="AO108" s="1403"/>
      <c r="AP108" s="658"/>
      <c r="AQ108" s="658"/>
      <c r="AR108" s="658"/>
      <c r="AS108" s="658"/>
      <c r="AT108" s="712"/>
      <c r="AU108" s="70" t="s">
        <v>1016</v>
      </c>
      <c r="AV108" s="1403"/>
      <c r="AW108" s="658"/>
      <c r="AX108" s="658"/>
      <c r="AY108" s="658"/>
      <c r="AZ108" s="658"/>
      <c r="BA108" s="147"/>
      <c r="BB108" s="694" t="s">
        <v>1016</v>
      </c>
      <c r="BC108" s="1366"/>
      <c r="BD108" s="1366"/>
      <c r="BE108" s="1366"/>
      <c r="BF108" s="1366"/>
      <c r="BG108" s="1366"/>
      <c r="BH108" s="1366"/>
      <c r="BI108" s="1366" t="s">
        <v>1016</v>
      </c>
      <c r="BJ108" s="1366"/>
      <c r="BK108" s="1366"/>
      <c r="BL108" s="1366"/>
      <c r="BM108" s="1366"/>
      <c r="BN108" s="1366"/>
      <c r="BO108" s="1366"/>
      <c r="BP108" s="1403"/>
      <c r="BQ108" s="1403"/>
      <c r="BR108" s="658"/>
      <c r="BS108" s="658"/>
      <c r="BT108" s="658"/>
      <c r="BU108" s="658"/>
      <c r="BV108" s="655"/>
      <c r="BW108" s="667" t="s">
        <v>1016</v>
      </c>
      <c r="BX108" s="667"/>
      <c r="BY108" s="658"/>
      <c r="BZ108" s="658"/>
      <c r="CA108" s="658"/>
      <c r="CB108" s="658"/>
      <c r="CC108" s="655"/>
      <c r="CD108" s="450" t="s">
        <v>1016</v>
      </c>
      <c r="CE108" s="450"/>
      <c r="CF108" s="451"/>
      <c r="CG108" s="451"/>
      <c r="CH108" s="451"/>
      <c r="CI108" s="451"/>
      <c r="CJ108" s="471" t="s">
        <v>1971</v>
      </c>
      <c r="CK108" s="1403" t="s">
        <v>1016</v>
      </c>
      <c r="CL108" s="1403"/>
      <c r="CM108" s="658"/>
      <c r="CN108" s="658"/>
      <c r="CO108" s="658"/>
      <c r="CP108" s="658"/>
      <c r="CQ108" s="655"/>
      <c r="CR108" s="1372" t="s">
        <v>2130</v>
      </c>
      <c r="CS108" s="1403"/>
      <c r="CT108" s="658"/>
      <c r="CU108" s="658"/>
      <c r="CV108" s="658"/>
      <c r="CW108" s="658"/>
      <c r="CX108" s="655"/>
      <c r="CY108" s="1403"/>
      <c r="CZ108" s="1403"/>
      <c r="DA108" s="658"/>
      <c r="DB108" s="658"/>
      <c r="DC108" s="658"/>
      <c r="DD108" s="658"/>
      <c r="DE108" s="655"/>
      <c r="DF108" s="839" t="s">
        <v>1016</v>
      </c>
      <c r="DG108" s="654"/>
      <c r="DH108" s="658"/>
      <c r="DI108" s="658"/>
      <c r="DJ108" s="658"/>
      <c r="DK108" s="658"/>
      <c r="DL108" s="659"/>
      <c r="DM108" s="839" t="s">
        <v>1016</v>
      </c>
      <c r="DN108" s="654"/>
      <c r="DO108" s="658"/>
      <c r="DP108" s="658"/>
      <c r="DQ108" s="658"/>
      <c r="DR108" s="658"/>
      <c r="DS108" s="659"/>
      <c r="DT108" s="654" t="s">
        <v>1016</v>
      </c>
      <c r="DU108" s="654"/>
      <c r="DV108" s="658"/>
      <c r="DW108" s="658"/>
      <c r="DX108" s="658"/>
      <c r="DY108" s="658"/>
      <c r="DZ108" s="655" t="s">
        <v>1860</v>
      </c>
      <c r="EA108" s="654"/>
      <c r="EB108" s="654"/>
      <c r="EC108" s="658"/>
      <c r="ED108" s="658"/>
      <c r="EE108" s="658"/>
      <c r="EF108" s="658"/>
      <c r="EG108" s="655"/>
      <c r="EH108" s="654" t="s">
        <v>1016</v>
      </c>
      <c r="EI108" s="654"/>
      <c r="EJ108" s="658"/>
      <c r="EK108" s="658"/>
      <c r="EL108" s="658"/>
      <c r="EM108" s="658"/>
      <c r="EN108" s="742"/>
      <c r="EO108" s="1226" t="s">
        <v>1016</v>
      </c>
      <c r="EP108" s="1297"/>
      <c r="EQ108" s="1225"/>
      <c r="ER108" s="1297"/>
      <c r="ES108" s="1225"/>
      <c r="ET108" s="1225"/>
      <c r="EU108" s="689"/>
      <c r="EV108" s="654" t="s">
        <v>531</v>
      </c>
      <c r="EW108" s="122" t="s">
        <v>532</v>
      </c>
      <c r="EX108" s="122" t="s">
        <v>1849</v>
      </c>
      <c r="EY108" s="658"/>
      <c r="EZ108" s="658" t="s">
        <v>1003</v>
      </c>
      <c r="FA108" s="658"/>
      <c r="FB108" s="659"/>
      <c r="FC108" s="692" t="s">
        <v>1016</v>
      </c>
      <c r="FD108" s="694"/>
      <c r="FE108" s="692"/>
      <c r="FF108" s="692"/>
      <c r="FG108" s="658"/>
      <c r="FH108" s="658"/>
      <c r="FI108" s="655"/>
      <c r="FJ108" s="489" t="s">
        <v>531</v>
      </c>
      <c r="FK108" s="489" t="s">
        <v>532</v>
      </c>
      <c r="FL108" s="1167" t="s">
        <v>676</v>
      </c>
      <c r="FM108" s="1167"/>
      <c r="FN108" s="1167" t="s">
        <v>640</v>
      </c>
      <c r="FO108" s="1167"/>
      <c r="FP108" s="980"/>
      <c r="FQ108" s="936" t="s">
        <v>531</v>
      </c>
      <c r="FR108" s="936" t="s">
        <v>532</v>
      </c>
      <c r="FS108" s="937" t="s">
        <v>676</v>
      </c>
      <c r="FT108" s="937"/>
      <c r="FU108" s="937" t="s">
        <v>640</v>
      </c>
      <c r="FV108" s="937"/>
      <c r="FW108" s="938"/>
      <c r="FX108" s="175" t="s">
        <v>531</v>
      </c>
      <c r="FY108" s="176" t="s">
        <v>532</v>
      </c>
      <c r="FZ108" s="1277" t="s">
        <v>2473</v>
      </c>
      <c r="GA108" s="1225"/>
      <c r="GB108" s="1225" t="s">
        <v>640</v>
      </c>
      <c r="GC108" s="658"/>
      <c r="GD108" s="655"/>
      <c r="GE108" s="654"/>
      <c r="GF108" s="654"/>
      <c r="GG108" s="658"/>
      <c r="GH108" s="658"/>
      <c r="GI108" s="658"/>
      <c r="GJ108" s="658"/>
      <c r="GK108" s="655"/>
    </row>
    <row r="109" spans="1:193" ht="16.5" thickBot="1">
      <c r="A109" s="1544"/>
      <c r="B109" s="142"/>
      <c r="C109" s="1383"/>
      <c r="D109" s="1386" t="s">
        <v>404</v>
      </c>
      <c r="E109" s="1356" t="s">
        <v>1016</v>
      </c>
      <c r="F109" s="1356"/>
      <c r="G109" s="1343"/>
      <c r="H109" s="1343"/>
      <c r="I109" s="1343"/>
      <c r="J109" s="1343"/>
      <c r="K109" s="1346"/>
      <c r="L109" s="1363"/>
      <c r="M109" s="1357"/>
      <c r="N109" s="1359"/>
      <c r="O109" s="1359"/>
      <c r="P109" s="1359"/>
      <c r="Q109" s="1359"/>
      <c r="R109" s="1355"/>
      <c r="S109" s="1357"/>
      <c r="T109" s="1357"/>
      <c r="U109" s="1359"/>
      <c r="V109" s="1359"/>
      <c r="W109" s="1359"/>
      <c r="X109" s="1359"/>
      <c r="Y109" s="1355"/>
      <c r="Z109" s="1363"/>
      <c r="AA109" s="1357"/>
      <c r="AB109" s="1359"/>
      <c r="AC109" s="1359"/>
      <c r="AD109" s="1359"/>
      <c r="AE109" s="1359"/>
      <c r="AF109" s="1355"/>
      <c r="AG109" s="910" t="s">
        <v>1016</v>
      </c>
      <c r="AH109" s="910"/>
      <c r="AI109" s="910"/>
      <c r="AJ109" s="1351"/>
      <c r="AK109" s="1351"/>
      <c r="AL109" s="1351"/>
      <c r="AM109" s="911"/>
      <c r="AN109" s="1357"/>
      <c r="AO109" s="1357"/>
      <c r="AP109" s="1359"/>
      <c r="AQ109" s="1359"/>
      <c r="AR109" s="1359"/>
      <c r="AS109" s="1359"/>
      <c r="AT109" s="1360"/>
      <c r="AU109" s="1363"/>
      <c r="AV109" s="1357"/>
      <c r="AW109" s="1359"/>
      <c r="AX109" s="1359"/>
      <c r="AY109" s="1359"/>
      <c r="AZ109" s="1359"/>
      <c r="BA109" s="1355"/>
      <c r="BB109" s="694"/>
      <c r="BC109" s="1366"/>
      <c r="BD109" s="1366"/>
      <c r="BE109" s="1366"/>
      <c r="BF109" s="1366"/>
      <c r="BG109" s="1366"/>
      <c r="BH109" s="1367"/>
      <c r="BI109" s="1366"/>
      <c r="BJ109" s="1366"/>
      <c r="BK109" s="1366"/>
      <c r="BL109" s="1366"/>
      <c r="BM109" s="1366"/>
      <c r="BN109" s="1366"/>
      <c r="BO109" s="1366"/>
      <c r="BP109" s="1357"/>
      <c r="BQ109" s="1357"/>
      <c r="BR109" s="1359"/>
      <c r="BS109" s="1359"/>
      <c r="BT109" s="1359"/>
      <c r="BU109" s="1359"/>
      <c r="BV109" s="1355"/>
      <c r="BW109" s="1357" t="s">
        <v>1016</v>
      </c>
      <c r="BX109" s="1360"/>
      <c r="BY109" s="1359"/>
      <c r="BZ109" s="1359"/>
      <c r="CA109" s="1359"/>
      <c r="CB109" s="1359"/>
      <c r="CC109" s="1355"/>
      <c r="CD109" s="881"/>
      <c r="CE109" s="1349"/>
      <c r="CF109" s="1350"/>
      <c r="CG109" s="1350"/>
      <c r="CH109" s="1350"/>
      <c r="CI109" s="1350"/>
      <c r="CJ109" s="455"/>
      <c r="CK109" s="1357"/>
      <c r="CL109" s="1357"/>
      <c r="CM109" s="1359"/>
      <c r="CN109" s="1359"/>
      <c r="CO109" s="1359"/>
      <c r="CP109" s="1359"/>
      <c r="CQ109" s="1355"/>
      <c r="CR109" s="1372" t="s">
        <v>2130</v>
      </c>
      <c r="CS109" s="1357"/>
      <c r="CT109" s="1359"/>
      <c r="CU109" s="1359"/>
      <c r="CV109" s="1359"/>
      <c r="CW109" s="1359"/>
      <c r="CX109" s="1355"/>
      <c r="CY109" s="1357"/>
      <c r="CZ109" s="1357"/>
      <c r="DA109" s="1359"/>
      <c r="DB109" s="1359"/>
      <c r="DC109" s="1359"/>
      <c r="DD109" s="1359"/>
      <c r="DE109" s="634"/>
      <c r="DF109" s="839"/>
      <c r="DG109" s="636"/>
      <c r="DH109" s="639"/>
      <c r="DI109" s="639"/>
      <c r="DJ109" s="639"/>
      <c r="DK109" s="639"/>
      <c r="DL109" s="634"/>
      <c r="DM109" s="839"/>
      <c r="DN109" s="636"/>
      <c r="DO109" s="639"/>
      <c r="DP109" s="639"/>
      <c r="DQ109" s="639"/>
      <c r="DR109" s="639"/>
      <c r="DS109" s="634"/>
      <c r="DT109" s="636"/>
      <c r="DU109" s="127"/>
      <c r="DV109" s="639"/>
      <c r="DW109" s="639"/>
      <c r="DX109" s="639"/>
      <c r="DY109" s="639"/>
      <c r="DZ109" s="634"/>
      <c r="EA109" s="636"/>
      <c r="EB109" s="636"/>
      <c r="EC109" s="639"/>
      <c r="ED109" s="639"/>
      <c r="EE109" s="639"/>
      <c r="EF109" s="639"/>
      <c r="EG109" s="634"/>
      <c r="EH109" s="636"/>
      <c r="EI109" s="636"/>
      <c r="EJ109" s="639"/>
      <c r="EK109" s="639"/>
      <c r="EL109" s="639"/>
      <c r="EM109" s="639"/>
      <c r="EN109" s="734"/>
      <c r="EO109" s="607"/>
      <c r="EP109" s="1292"/>
      <c r="EQ109" s="666"/>
      <c r="ER109" s="1292"/>
      <c r="ES109" s="666"/>
      <c r="ET109" s="666"/>
      <c r="EU109" s="656"/>
      <c r="EV109" s="636"/>
      <c r="EW109" s="80"/>
      <c r="EX109" s="80"/>
      <c r="EY109" s="639"/>
      <c r="EZ109" s="639"/>
      <c r="FA109" s="639"/>
      <c r="FB109" s="634"/>
      <c r="FC109" s="666"/>
      <c r="FD109" s="97"/>
      <c r="FE109" s="666"/>
      <c r="FF109" s="666"/>
      <c r="FG109" s="666"/>
      <c r="FH109" s="666"/>
      <c r="FI109" s="656"/>
      <c r="FJ109" s="964"/>
      <c r="FK109" s="964"/>
      <c r="FL109" s="820"/>
      <c r="FM109" s="820"/>
      <c r="FN109" s="820"/>
      <c r="FO109" s="820"/>
      <c r="FP109" s="965"/>
      <c r="FQ109" s="966"/>
      <c r="FR109" s="966"/>
      <c r="FS109" s="967"/>
      <c r="FT109" s="967"/>
      <c r="FU109" s="967"/>
      <c r="FV109" s="967"/>
      <c r="FW109" s="968"/>
      <c r="FX109" s="572"/>
      <c r="FY109" s="572"/>
      <c r="FZ109" s="560"/>
      <c r="GA109" s="560"/>
      <c r="GB109" s="577"/>
      <c r="GC109" s="639"/>
      <c r="GD109" s="634"/>
      <c r="GE109" s="636"/>
      <c r="GF109" s="636"/>
      <c r="GG109" s="639"/>
      <c r="GH109" s="639"/>
      <c r="GI109" s="639"/>
      <c r="GJ109" s="639"/>
      <c r="GK109" s="634"/>
    </row>
    <row r="110" spans="1:193" ht="200.25" thickBot="1">
      <c r="A110" s="1543" t="s">
        <v>755</v>
      </c>
      <c r="B110" s="1338" t="s">
        <v>2387</v>
      </c>
      <c r="C110" s="1339" t="s">
        <v>754</v>
      </c>
      <c r="D110" s="1340" t="s">
        <v>404</v>
      </c>
      <c r="E110" s="1337" t="s">
        <v>1016</v>
      </c>
      <c r="F110" s="1337"/>
      <c r="G110" s="120"/>
      <c r="H110" s="120"/>
      <c r="I110" s="120"/>
      <c r="J110" s="120"/>
      <c r="K110" s="168"/>
      <c r="L110" s="695"/>
      <c r="M110" s="696"/>
      <c r="N110" s="672"/>
      <c r="O110" s="672"/>
      <c r="P110" s="672"/>
      <c r="Q110" s="672"/>
      <c r="R110" s="143"/>
      <c r="S110" s="1357" t="s">
        <v>404</v>
      </c>
      <c r="T110" s="1357" t="s">
        <v>868</v>
      </c>
      <c r="U110" s="1359" t="s">
        <v>2518</v>
      </c>
      <c r="V110" s="1359"/>
      <c r="W110" s="1359" t="s">
        <v>1003</v>
      </c>
      <c r="X110" s="1359" t="s">
        <v>632</v>
      </c>
      <c r="Y110" s="143" t="s">
        <v>2516</v>
      </c>
      <c r="Z110" s="695"/>
      <c r="AA110" s="144"/>
      <c r="AB110" s="672"/>
      <c r="AC110" s="672"/>
      <c r="AD110" s="672"/>
      <c r="AE110" s="672"/>
      <c r="AF110" s="1223"/>
      <c r="AG110" s="1351"/>
      <c r="AH110" s="482"/>
      <c r="AI110" s="1351"/>
      <c r="AJ110" s="1351"/>
      <c r="AK110" s="1351"/>
      <c r="AL110" s="1351"/>
      <c r="AM110" s="1352" t="s">
        <v>1401</v>
      </c>
      <c r="AN110" s="144"/>
      <c r="AO110" s="696"/>
      <c r="AP110" s="672"/>
      <c r="AQ110" s="672"/>
      <c r="AR110" s="672"/>
      <c r="AS110" s="672"/>
      <c r="AT110" s="699"/>
      <c r="AU110" s="695"/>
      <c r="AV110" s="696"/>
      <c r="AW110" s="672"/>
      <c r="AX110" s="672"/>
      <c r="AY110" s="672"/>
      <c r="AZ110" s="672"/>
      <c r="BA110" s="1223"/>
      <c r="BB110" s="694"/>
      <c r="BC110" s="601"/>
      <c r="BD110" s="1366"/>
      <c r="BE110" s="1366"/>
      <c r="BF110" s="1366"/>
      <c r="BG110" s="1366"/>
      <c r="BH110" s="1367"/>
      <c r="BI110" s="1366" t="s">
        <v>1016</v>
      </c>
      <c r="BJ110" s="1366"/>
      <c r="BK110" s="1366"/>
      <c r="BL110" s="1366"/>
      <c r="BM110" s="1366"/>
      <c r="BN110" s="1366"/>
      <c r="BO110" s="1366"/>
      <c r="BP110" s="696"/>
      <c r="BQ110" s="696"/>
      <c r="BR110" s="672"/>
      <c r="BS110" s="672"/>
      <c r="BT110" s="672"/>
      <c r="BU110" s="672"/>
      <c r="BV110" s="1223"/>
      <c r="BW110" s="696"/>
      <c r="BX110" s="699"/>
      <c r="BY110" s="672"/>
      <c r="BZ110" s="672"/>
      <c r="CA110" s="672"/>
      <c r="CB110" s="672"/>
      <c r="CC110" s="1223"/>
      <c r="CD110" s="762"/>
      <c r="CE110" s="762"/>
      <c r="CF110" s="758"/>
      <c r="CG110" s="758"/>
      <c r="CH110" s="758"/>
      <c r="CI110" s="758"/>
      <c r="CJ110" s="463"/>
      <c r="CK110" s="696"/>
      <c r="CL110" s="144"/>
      <c r="CM110" s="672"/>
      <c r="CN110" s="672"/>
      <c r="CO110" s="672"/>
      <c r="CP110" s="672"/>
      <c r="CQ110" s="1223"/>
      <c r="CR110" s="1372" t="s">
        <v>2130</v>
      </c>
      <c r="CS110" s="144"/>
      <c r="CT110" s="672"/>
      <c r="CU110" s="672"/>
      <c r="CV110" s="672"/>
      <c r="CW110" s="672"/>
      <c r="CX110" s="1223"/>
      <c r="CY110" s="696"/>
      <c r="CZ110" s="144"/>
      <c r="DA110" s="672"/>
      <c r="DB110" s="672"/>
      <c r="DC110" s="672"/>
      <c r="DD110" s="672"/>
      <c r="DE110" s="698" t="s">
        <v>957</v>
      </c>
      <c r="DF110" s="839" t="s">
        <v>1016</v>
      </c>
      <c r="DG110" s="696"/>
      <c r="DH110" s="672"/>
      <c r="DI110" s="672"/>
      <c r="DJ110" s="672"/>
      <c r="DK110" s="672"/>
      <c r="DL110" s="697"/>
      <c r="DM110" s="839"/>
      <c r="DN110" s="696"/>
      <c r="DO110" s="672"/>
      <c r="DP110" s="672"/>
      <c r="DQ110" s="672"/>
      <c r="DR110" s="672"/>
      <c r="DS110" s="697"/>
      <c r="DT110" s="543"/>
      <c r="DU110" s="144"/>
      <c r="DV110" s="672"/>
      <c r="DW110" s="672"/>
      <c r="DX110" s="672"/>
      <c r="DY110" s="672"/>
      <c r="DZ110" s="698"/>
      <c r="EA110" s="696"/>
      <c r="EB110" s="144"/>
      <c r="EC110" s="672"/>
      <c r="ED110" s="672"/>
      <c r="EE110" s="672"/>
      <c r="EF110" s="672"/>
      <c r="EG110" s="698"/>
      <c r="EH110" s="696"/>
      <c r="EI110" s="696"/>
      <c r="EJ110" s="672"/>
      <c r="EK110" s="672"/>
      <c r="EL110" s="672"/>
      <c r="EM110" s="672"/>
      <c r="EN110" s="740"/>
      <c r="EO110" s="607"/>
      <c r="EP110" s="1292"/>
      <c r="EQ110" s="666"/>
      <c r="ER110" s="1292"/>
      <c r="ES110" s="666" t="s">
        <v>841</v>
      </c>
      <c r="ET110" s="666" t="s">
        <v>841</v>
      </c>
      <c r="EU110" s="634"/>
      <c r="EV110" s="696"/>
      <c r="EW110" s="673"/>
      <c r="EX110" s="673"/>
      <c r="EY110" s="672"/>
      <c r="EZ110" s="672"/>
      <c r="FA110" s="672"/>
      <c r="FB110" s="697"/>
      <c r="FC110" s="658"/>
      <c r="FD110" s="658"/>
      <c r="FE110" s="658"/>
      <c r="FF110" s="658"/>
      <c r="FG110" s="658"/>
      <c r="FH110" s="658"/>
      <c r="FI110" s="606" t="s">
        <v>2179</v>
      </c>
      <c r="FJ110" s="976"/>
      <c r="FK110" s="976"/>
      <c r="FL110" s="486"/>
      <c r="FM110" s="486"/>
      <c r="FN110" s="486"/>
      <c r="FO110" s="486"/>
      <c r="FP110" s="977"/>
      <c r="FQ110" s="934"/>
      <c r="FR110" s="934"/>
      <c r="FS110" s="931"/>
      <c r="FT110" s="931"/>
      <c r="FU110" s="931"/>
      <c r="FV110" s="931"/>
      <c r="FW110" s="935"/>
      <c r="FX110" s="696"/>
      <c r="FY110" s="696"/>
      <c r="FZ110" s="672"/>
      <c r="GA110" s="672"/>
      <c r="GB110" s="672"/>
      <c r="GC110" s="672"/>
      <c r="GD110" s="698"/>
      <c r="GE110" s="696"/>
      <c r="GF110" s="696"/>
      <c r="GG110" s="672"/>
      <c r="GH110" s="672"/>
      <c r="GI110" s="672"/>
      <c r="GJ110" s="672"/>
      <c r="GK110" s="698"/>
    </row>
    <row r="111" spans="1:193" ht="271.5" customHeight="1" thickBot="1">
      <c r="A111" s="1544"/>
      <c r="B111" s="1341"/>
      <c r="C111" s="1383"/>
      <c r="D111" s="1386" t="s">
        <v>531</v>
      </c>
      <c r="E111" s="1356" t="s">
        <v>1016</v>
      </c>
      <c r="F111" s="1356"/>
      <c r="G111" s="1343"/>
      <c r="H111" s="1343"/>
      <c r="I111" s="1343" t="s">
        <v>841</v>
      </c>
      <c r="J111" s="1343"/>
      <c r="K111" s="1346"/>
      <c r="L111" s="1363"/>
      <c r="M111" s="1357"/>
      <c r="N111" s="1359"/>
      <c r="O111" s="1359"/>
      <c r="P111" s="1359"/>
      <c r="Q111" s="1359"/>
      <c r="R111" s="1355"/>
      <c r="S111" s="1357" t="s">
        <v>531</v>
      </c>
      <c r="T111" s="1357" t="s">
        <v>532</v>
      </c>
      <c r="U111" s="1359" t="s">
        <v>214</v>
      </c>
      <c r="V111" s="1359"/>
      <c r="W111" s="1359" t="s">
        <v>1003</v>
      </c>
      <c r="X111" s="1359" t="s">
        <v>632</v>
      </c>
      <c r="Y111" s="1355" t="s">
        <v>2517</v>
      </c>
      <c r="Z111" s="1363"/>
      <c r="AA111" s="1357"/>
      <c r="AB111" s="1359"/>
      <c r="AC111" s="1359"/>
      <c r="AD111" s="1359"/>
      <c r="AE111" s="1359"/>
      <c r="AF111" s="126"/>
      <c r="AG111" s="1351"/>
      <c r="AH111" s="1351"/>
      <c r="AI111" s="1351"/>
      <c r="AJ111" s="1351"/>
      <c r="AK111" s="1351"/>
      <c r="AL111" s="1351"/>
      <c r="AM111" s="1352"/>
      <c r="AN111" s="1357" t="s">
        <v>531</v>
      </c>
      <c r="AO111" s="1357" t="s">
        <v>532</v>
      </c>
      <c r="AP111" s="1359" t="s">
        <v>2102</v>
      </c>
      <c r="AQ111" s="1359"/>
      <c r="AR111" s="1359" t="s">
        <v>1003</v>
      </c>
      <c r="AS111" s="1359" t="s">
        <v>632</v>
      </c>
      <c r="AT111" s="1360"/>
      <c r="AU111" s="1062"/>
      <c r="AV111" s="1357"/>
      <c r="AW111" s="1359"/>
      <c r="AX111" s="1359"/>
      <c r="AY111" s="1359"/>
      <c r="AZ111" s="1359"/>
      <c r="BA111" s="1355"/>
      <c r="BB111" s="694"/>
      <c r="BC111" s="1366"/>
      <c r="BD111" s="1366"/>
      <c r="BE111" s="1366"/>
      <c r="BF111" s="1366"/>
      <c r="BG111" s="1366"/>
      <c r="BH111" s="1328"/>
      <c r="BI111" s="1366"/>
      <c r="BJ111" s="1366"/>
      <c r="BK111" s="1366"/>
      <c r="BL111" s="1366"/>
      <c r="BM111" s="1366"/>
      <c r="BN111" s="1366"/>
      <c r="BO111" s="1366"/>
      <c r="BP111" s="1357"/>
      <c r="BQ111" s="1357"/>
      <c r="BR111" s="1359"/>
      <c r="BS111" s="1359"/>
      <c r="BT111" s="1359"/>
      <c r="BU111" s="1359"/>
      <c r="BV111" s="1355"/>
      <c r="BW111" s="800"/>
      <c r="BX111" s="1360"/>
      <c r="BY111" s="1359"/>
      <c r="BZ111" s="1359"/>
      <c r="CA111" s="1359"/>
      <c r="CB111" s="1359"/>
      <c r="CC111" s="1355"/>
      <c r="CD111" s="1349" t="s">
        <v>531</v>
      </c>
      <c r="CE111" s="1349" t="s">
        <v>532</v>
      </c>
      <c r="CF111" s="1350" t="s">
        <v>628</v>
      </c>
      <c r="CG111" s="1350"/>
      <c r="CH111" s="1350" t="s">
        <v>656</v>
      </c>
      <c r="CI111" s="1350"/>
      <c r="CJ111" s="448"/>
      <c r="CK111" s="1357"/>
      <c r="CL111" s="1357"/>
      <c r="CM111" s="1359"/>
      <c r="CN111" s="1359"/>
      <c r="CO111" s="1359"/>
      <c r="CP111" s="1359"/>
      <c r="CQ111" s="1355"/>
      <c r="CR111" s="1372" t="s">
        <v>2130</v>
      </c>
      <c r="CS111" s="1357"/>
      <c r="CT111" s="1359"/>
      <c r="CU111" s="1359"/>
      <c r="CV111" s="1359"/>
      <c r="CW111" s="1359"/>
      <c r="CX111" s="126"/>
      <c r="CY111" s="1357"/>
      <c r="CZ111" s="1357"/>
      <c r="DA111" s="1359"/>
      <c r="DB111" s="1359"/>
      <c r="DC111" s="1359"/>
      <c r="DD111" s="1359"/>
      <c r="DE111" s="126"/>
      <c r="DF111" s="839"/>
      <c r="DG111" s="636"/>
      <c r="DH111" s="639"/>
      <c r="DI111" s="639"/>
      <c r="DJ111" s="639"/>
      <c r="DK111" s="639"/>
      <c r="DL111" s="634"/>
      <c r="DM111" s="839" t="s">
        <v>1016</v>
      </c>
      <c r="DN111" s="636"/>
      <c r="DO111" s="639"/>
      <c r="DP111" s="639"/>
      <c r="DQ111" s="639"/>
      <c r="DR111" s="639"/>
      <c r="DS111" s="634"/>
      <c r="DT111" s="543" t="s">
        <v>1016</v>
      </c>
      <c r="DU111" s="636"/>
      <c r="DV111" s="639"/>
      <c r="DW111" s="639"/>
      <c r="DX111" s="639"/>
      <c r="DY111" s="639"/>
      <c r="DZ111" s="634"/>
      <c r="EA111" s="636"/>
      <c r="EB111" s="636"/>
      <c r="EC111" s="639"/>
      <c r="ED111" s="639"/>
      <c r="EE111" s="639"/>
      <c r="EF111" s="639"/>
      <c r="EG111" s="126"/>
      <c r="EH111" s="636"/>
      <c r="EI111" s="636"/>
      <c r="EJ111" s="639"/>
      <c r="EK111" s="639"/>
      <c r="EL111" s="639"/>
      <c r="EM111" s="639"/>
      <c r="EN111" s="734"/>
      <c r="EO111" s="607"/>
      <c r="EP111" s="1292"/>
      <c r="EQ111" s="666"/>
      <c r="ER111" s="1292"/>
      <c r="ES111" s="666"/>
      <c r="ET111" s="666"/>
      <c r="EU111" s="634"/>
      <c r="EV111" s="636"/>
      <c r="EW111" s="80"/>
      <c r="EX111" s="80"/>
      <c r="EY111" s="639"/>
      <c r="EZ111" s="639"/>
      <c r="FA111" s="639"/>
      <c r="FB111" s="634"/>
      <c r="FC111" s="666"/>
      <c r="FD111" s="666"/>
      <c r="FE111" s="666"/>
      <c r="FF111" s="666"/>
      <c r="FG111" s="666"/>
      <c r="FH111" s="666"/>
      <c r="FI111" s="607"/>
      <c r="FJ111" s="964"/>
      <c r="FK111" s="964"/>
      <c r="FL111" s="820"/>
      <c r="FM111" s="820"/>
      <c r="FN111" s="820"/>
      <c r="FO111" s="820"/>
      <c r="FP111" s="965"/>
      <c r="FQ111" s="966"/>
      <c r="FR111" s="966"/>
      <c r="FS111" s="967"/>
      <c r="FT111" s="967"/>
      <c r="FU111" s="967"/>
      <c r="FV111" s="967"/>
      <c r="FW111" s="968"/>
      <c r="FX111" s="636"/>
      <c r="FY111" s="636"/>
      <c r="FZ111" s="639"/>
      <c r="GA111" s="639"/>
      <c r="GB111" s="639"/>
      <c r="GC111" s="639"/>
      <c r="GD111" s="634"/>
      <c r="GE111" s="636"/>
      <c r="GF111" s="636"/>
      <c r="GG111" s="639"/>
      <c r="GH111" s="639"/>
      <c r="GI111" s="639"/>
      <c r="GJ111" s="639"/>
      <c r="GK111" s="634"/>
    </row>
    <row r="112" spans="1:193" ht="99.75">
      <c r="A112" s="1601" t="s">
        <v>2295</v>
      </c>
      <c r="B112" s="1335" t="s">
        <v>2388</v>
      </c>
      <c r="C112" s="1396" t="s">
        <v>756</v>
      </c>
      <c r="D112" s="1397" t="s">
        <v>531</v>
      </c>
      <c r="E112" s="1334" t="s">
        <v>531</v>
      </c>
      <c r="F112" s="1334" t="s">
        <v>920</v>
      </c>
      <c r="G112" s="54" t="s">
        <v>854</v>
      </c>
      <c r="H112" s="54"/>
      <c r="I112" s="54" t="s">
        <v>1438</v>
      </c>
      <c r="J112" s="54" t="s">
        <v>849</v>
      </c>
      <c r="K112" s="174"/>
      <c r="L112" s="61"/>
      <c r="M112" s="1334"/>
      <c r="N112" s="1399"/>
      <c r="O112" s="1399"/>
      <c r="P112" s="1399"/>
      <c r="Q112" s="1399"/>
      <c r="R112" s="1400"/>
      <c r="S112" s="1334" t="s">
        <v>1016</v>
      </c>
      <c r="T112" s="1334"/>
      <c r="U112" s="1399"/>
      <c r="V112" s="1399"/>
      <c r="W112" s="1399"/>
      <c r="X112" s="1399"/>
      <c r="Y112" s="1400"/>
      <c r="Z112" s="61" t="s">
        <v>413</v>
      </c>
      <c r="AA112" s="1334" t="s">
        <v>413</v>
      </c>
      <c r="AB112" s="1399" t="s">
        <v>413</v>
      </c>
      <c r="AC112" s="1399" t="s">
        <v>413</v>
      </c>
      <c r="AD112" s="1399" t="s">
        <v>413</v>
      </c>
      <c r="AE112" s="1399"/>
      <c r="AF112" s="1261"/>
      <c r="AG112" s="1421"/>
      <c r="AH112" s="1421"/>
      <c r="AI112" s="1421"/>
      <c r="AJ112" s="1421"/>
      <c r="AK112" s="1421"/>
      <c r="AL112" s="1421"/>
      <c r="AM112" s="1262"/>
      <c r="AN112" s="1334" t="s">
        <v>1016</v>
      </c>
      <c r="AO112" s="1334"/>
      <c r="AP112" s="1399"/>
      <c r="AQ112" s="1399"/>
      <c r="AR112" s="1399"/>
      <c r="AS112" s="1399"/>
      <c r="AT112" s="704"/>
      <c r="AU112" s="160" t="s">
        <v>531</v>
      </c>
      <c r="AV112" s="704" t="s">
        <v>920</v>
      </c>
      <c r="AW112" s="1399" t="s">
        <v>2556</v>
      </c>
      <c r="AX112" s="1399"/>
      <c r="AY112" s="1399" t="s">
        <v>629</v>
      </c>
      <c r="AZ112" s="1399" t="s">
        <v>849</v>
      </c>
      <c r="BA112" s="1335"/>
      <c r="BB112" s="101" t="s">
        <v>531</v>
      </c>
      <c r="BC112" s="1336" t="s">
        <v>920</v>
      </c>
      <c r="BD112" s="1336" t="s">
        <v>854</v>
      </c>
      <c r="BE112" s="1336"/>
      <c r="BF112" s="1336" t="s">
        <v>2526</v>
      </c>
      <c r="BG112" s="1336" t="s">
        <v>846</v>
      </c>
      <c r="BH112" s="602"/>
      <c r="BI112" s="1336" t="s">
        <v>1016</v>
      </c>
      <c r="BJ112" s="1336"/>
      <c r="BK112" s="1336"/>
      <c r="BL112" s="1336"/>
      <c r="BM112" s="1336"/>
      <c r="BN112" s="1336"/>
      <c r="BO112" s="1336"/>
      <c r="BP112" s="1334"/>
      <c r="BQ112" s="1334"/>
      <c r="BR112" s="1399"/>
      <c r="BS112" s="1399"/>
      <c r="BT112" s="1399"/>
      <c r="BU112" s="1399"/>
      <c r="BV112" s="1335"/>
      <c r="BW112" s="160"/>
      <c r="BX112" s="704"/>
      <c r="BY112" s="1399"/>
      <c r="BZ112" s="1399"/>
      <c r="CA112" s="1399"/>
      <c r="CB112" s="1399"/>
      <c r="CC112" s="1335"/>
      <c r="CD112" s="718" t="s">
        <v>531</v>
      </c>
      <c r="CE112" s="718" t="s">
        <v>920</v>
      </c>
      <c r="CF112" s="719" t="s">
        <v>854</v>
      </c>
      <c r="CG112" s="719"/>
      <c r="CH112" s="719" t="s">
        <v>1519</v>
      </c>
      <c r="CI112" s="719" t="s">
        <v>849</v>
      </c>
      <c r="CJ112" s="1263"/>
      <c r="CK112" s="1334"/>
      <c r="CL112" s="1334"/>
      <c r="CM112" s="1399"/>
      <c r="CN112" s="1399"/>
      <c r="CO112" s="1399"/>
      <c r="CP112" s="1399"/>
      <c r="CQ112" s="1364" t="s">
        <v>646</v>
      </c>
      <c r="CR112" s="1334" t="s">
        <v>2130</v>
      </c>
      <c r="CS112" s="1334"/>
      <c r="CT112" s="1399"/>
      <c r="CU112" s="1399"/>
      <c r="CV112" s="1399"/>
      <c r="CW112" s="1399"/>
      <c r="CX112" s="1335"/>
      <c r="CY112" s="1334"/>
      <c r="CZ112" s="1334"/>
      <c r="DA112" s="1399"/>
      <c r="DB112" s="1399"/>
      <c r="DC112" s="1399"/>
      <c r="DD112" s="1399"/>
      <c r="DE112" s="668"/>
      <c r="DF112" s="160" t="s">
        <v>531</v>
      </c>
      <c r="DG112" s="704" t="s">
        <v>920</v>
      </c>
      <c r="DH112" s="669" t="s">
        <v>1750</v>
      </c>
      <c r="DI112" s="669"/>
      <c r="DJ112" s="669" t="s">
        <v>1637</v>
      </c>
      <c r="DK112" s="669" t="s">
        <v>846</v>
      </c>
      <c r="DL112" s="336"/>
      <c r="DM112" s="160" t="s">
        <v>1016</v>
      </c>
      <c r="DN112" s="704"/>
      <c r="DO112" s="669"/>
      <c r="DP112" s="669"/>
      <c r="DQ112" s="669"/>
      <c r="DR112" s="669"/>
      <c r="DS112" s="336"/>
      <c r="DT112" s="651"/>
      <c r="DU112" s="651"/>
      <c r="DV112" s="669"/>
      <c r="DW112" s="669"/>
      <c r="DX112" s="669"/>
      <c r="DY112" s="669"/>
      <c r="DZ112" s="668"/>
      <c r="EA112" s="651"/>
      <c r="EB112" s="651"/>
      <c r="EC112" s="669"/>
      <c r="ED112" s="669"/>
      <c r="EE112" s="669"/>
      <c r="EF112" s="669"/>
      <c r="EG112" s="668"/>
      <c r="EH112" s="651" t="s">
        <v>1016</v>
      </c>
      <c r="EI112" s="651"/>
      <c r="EJ112" s="669"/>
      <c r="EK112" s="669"/>
      <c r="EL112" s="669"/>
      <c r="EM112" s="669"/>
      <c r="EN112" s="1198"/>
      <c r="EO112" s="1193" t="s">
        <v>531</v>
      </c>
      <c r="EP112" s="669" t="s">
        <v>920</v>
      </c>
      <c r="EQ112" s="645" t="s">
        <v>1708</v>
      </c>
      <c r="ER112" s="669"/>
      <c r="ES112" s="669" t="s">
        <v>1704</v>
      </c>
      <c r="ET112" s="669" t="s">
        <v>849</v>
      </c>
      <c r="EU112" s="668" t="s">
        <v>1584</v>
      </c>
      <c r="EV112" s="651" t="s">
        <v>1016</v>
      </c>
      <c r="EW112" s="90"/>
      <c r="EX112" s="90"/>
      <c r="EY112" s="669"/>
      <c r="EZ112" s="669"/>
      <c r="FA112" s="669"/>
      <c r="FB112" s="709"/>
      <c r="FC112" s="669"/>
      <c r="FD112" s="669"/>
      <c r="FE112" s="669"/>
      <c r="FF112" s="669"/>
      <c r="FG112" s="669"/>
      <c r="FH112" s="669"/>
      <c r="FI112" s="1193"/>
      <c r="FJ112" s="943"/>
      <c r="FK112" s="943"/>
      <c r="FL112" s="1235"/>
      <c r="FM112" s="1235"/>
      <c r="FN112" s="1235"/>
      <c r="FO112" s="1235"/>
      <c r="FP112" s="970"/>
      <c r="FQ112" s="945"/>
      <c r="FR112" s="945"/>
      <c r="FS112" s="946"/>
      <c r="FT112" s="946"/>
      <c r="FU112" s="946"/>
      <c r="FV112" s="946"/>
      <c r="FW112" s="971"/>
      <c r="FX112" s="651" t="s">
        <v>531</v>
      </c>
      <c r="FY112" s="651" t="s">
        <v>920</v>
      </c>
      <c r="FZ112" s="669" t="s">
        <v>854</v>
      </c>
      <c r="GA112" s="669"/>
      <c r="GB112" s="669" t="s">
        <v>1438</v>
      </c>
      <c r="GC112" s="669" t="s">
        <v>849</v>
      </c>
      <c r="GD112" s="668" t="s">
        <v>1490</v>
      </c>
      <c r="GE112" s="651"/>
      <c r="GF112" s="651"/>
      <c r="GG112" s="669"/>
      <c r="GH112" s="669"/>
      <c r="GI112" s="669"/>
      <c r="GJ112" s="669"/>
      <c r="GK112" s="668"/>
    </row>
    <row r="113" spans="1:193" s="1220" customFormat="1" ht="100.5" thickBot="1">
      <c r="A113" s="1602"/>
      <c r="B113" s="656"/>
      <c r="C113" s="1330"/>
      <c r="D113" s="1332" t="s">
        <v>404</v>
      </c>
      <c r="E113" s="676" t="s">
        <v>1016</v>
      </c>
      <c r="F113" s="676"/>
      <c r="G113" s="60"/>
      <c r="H113" s="60"/>
      <c r="I113" s="60"/>
      <c r="J113" s="60"/>
      <c r="K113" s="167"/>
      <c r="L113" s="665"/>
      <c r="M113" s="676"/>
      <c r="N113" s="1365"/>
      <c r="O113" s="1365"/>
      <c r="P113" s="1365"/>
      <c r="Q113" s="1365"/>
      <c r="R113" s="79"/>
      <c r="S113" s="676"/>
      <c r="T113" s="676"/>
      <c r="U113" s="1365"/>
      <c r="V113" s="1365"/>
      <c r="W113" s="1365"/>
      <c r="X113" s="1365"/>
      <c r="Y113" s="79"/>
      <c r="Z113" s="665"/>
      <c r="AA113" s="676"/>
      <c r="AB113" s="1365"/>
      <c r="AC113" s="1365"/>
      <c r="AD113" s="1365"/>
      <c r="AE113" s="1365"/>
      <c r="AF113" s="1264"/>
      <c r="AG113" s="1351"/>
      <c r="AH113" s="1351"/>
      <c r="AI113" s="1351"/>
      <c r="AJ113" s="1351"/>
      <c r="AK113" s="1351"/>
      <c r="AL113" s="1351"/>
      <c r="AM113" s="1352"/>
      <c r="AN113" s="676"/>
      <c r="AO113" s="676"/>
      <c r="AP113" s="1365"/>
      <c r="AQ113" s="1365"/>
      <c r="AR113" s="1365"/>
      <c r="AS113" s="1365"/>
      <c r="AT113" s="678"/>
      <c r="AU113" s="1062"/>
      <c r="AV113" s="676"/>
      <c r="AW113" s="1365"/>
      <c r="AX113" s="1365"/>
      <c r="AY113" s="1365"/>
      <c r="AZ113" s="1365"/>
      <c r="BA113" s="656"/>
      <c r="BB113" s="694"/>
      <c r="BC113" s="1366"/>
      <c r="BD113" s="1366"/>
      <c r="BE113" s="1366"/>
      <c r="BF113" s="1366"/>
      <c r="BG113" s="1366"/>
      <c r="BH113" s="1367"/>
      <c r="BI113" s="1366"/>
      <c r="BJ113" s="1366"/>
      <c r="BK113" s="1366"/>
      <c r="BL113" s="1366"/>
      <c r="BM113" s="1366"/>
      <c r="BN113" s="1366"/>
      <c r="BO113" s="1366"/>
      <c r="BP113" s="676"/>
      <c r="BQ113" s="676"/>
      <c r="BR113" s="1365"/>
      <c r="BS113" s="1365"/>
      <c r="BT113" s="1365"/>
      <c r="BU113" s="1365"/>
      <c r="BV113" s="656"/>
      <c r="BW113" s="678"/>
      <c r="BX113" s="678"/>
      <c r="BY113" s="1365"/>
      <c r="BZ113" s="1365"/>
      <c r="CA113" s="1365"/>
      <c r="CB113" s="1365"/>
      <c r="CC113" s="656"/>
      <c r="CD113" s="457"/>
      <c r="CE113" s="457"/>
      <c r="CF113" s="458"/>
      <c r="CG113" s="458"/>
      <c r="CH113" s="458"/>
      <c r="CI113" s="458"/>
      <c r="CJ113" s="1265"/>
      <c r="CK113" s="676"/>
      <c r="CL113" s="676"/>
      <c r="CM113" s="1365"/>
      <c r="CN113" s="1365"/>
      <c r="CO113" s="1365"/>
      <c r="CP113" s="1365"/>
      <c r="CQ113" s="685"/>
      <c r="CR113" s="676"/>
      <c r="CS113" s="676"/>
      <c r="CT113" s="1365"/>
      <c r="CU113" s="1365"/>
      <c r="CV113" s="1365"/>
      <c r="CW113" s="1365"/>
      <c r="CX113" s="656"/>
      <c r="CY113" s="676"/>
      <c r="CZ113" s="676"/>
      <c r="DA113" s="1365"/>
      <c r="DB113" s="1365"/>
      <c r="DC113" s="1365"/>
      <c r="DD113" s="1365"/>
      <c r="DE113" s="656"/>
      <c r="DF113" s="1266"/>
      <c r="DG113" s="678"/>
      <c r="DH113" s="666"/>
      <c r="DI113" s="666"/>
      <c r="DJ113" s="666"/>
      <c r="DK113" s="666"/>
      <c r="DL113" s="339"/>
      <c r="DM113" s="1266"/>
      <c r="DN113" s="678"/>
      <c r="DO113" s="666"/>
      <c r="DP113" s="666"/>
      <c r="DQ113" s="666"/>
      <c r="DR113" s="666"/>
      <c r="DS113" s="339"/>
      <c r="DT113" s="676"/>
      <c r="DU113" s="676"/>
      <c r="DV113" s="666"/>
      <c r="DW113" s="666"/>
      <c r="DX113" s="666"/>
      <c r="DY113" s="666"/>
      <c r="DZ113" s="656"/>
      <c r="EA113" s="676"/>
      <c r="EB113" s="676"/>
      <c r="EC113" s="666"/>
      <c r="ED113" s="666"/>
      <c r="EE113" s="666"/>
      <c r="EF113" s="666"/>
      <c r="EG113" s="656"/>
      <c r="EH113" s="676"/>
      <c r="EI113" s="676"/>
      <c r="EJ113" s="666"/>
      <c r="EK113" s="666"/>
      <c r="EL113" s="666"/>
      <c r="EM113" s="666"/>
      <c r="EN113" s="1199"/>
      <c r="EO113" s="1295"/>
      <c r="EP113" s="683"/>
      <c r="EQ113" s="683"/>
      <c r="ER113" s="683"/>
      <c r="ES113" s="683"/>
      <c r="ET113" s="683"/>
      <c r="EU113" s="685"/>
      <c r="EV113" s="676"/>
      <c r="EW113" s="97"/>
      <c r="EX113" s="97"/>
      <c r="EY113" s="666"/>
      <c r="EZ113" s="666"/>
      <c r="FA113" s="666"/>
      <c r="FB113" s="79"/>
      <c r="FC113" s="683"/>
      <c r="FD113" s="683"/>
      <c r="FE113" s="666"/>
      <c r="FF113" s="666"/>
      <c r="FG113" s="666"/>
      <c r="FH113" s="666"/>
      <c r="FI113" s="607"/>
      <c r="FJ113" s="949"/>
      <c r="FK113" s="949"/>
      <c r="FL113" s="925"/>
      <c r="FM113" s="925"/>
      <c r="FN113" s="925"/>
      <c r="FO113" s="925"/>
      <c r="FP113" s="950"/>
      <c r="FQ113" s="951"/>
      <c r="FR113" s="951"/>
      <c r="FS113" s="926"/>
      <c r="FT113" s="926"/>
      <c r="FU113" s="926"/>
      <c r="FV113" s="926"/>
      <c r="FW113" s="928"/>
      <c r="FX113" s="1044" t="s">
        <v>404</v>
      </c>
      <c r="FY113" s="1044" t="s">
        <v>821</v>
      </c>
      <c r="FZ113" s="778" t="s">
        <v>2456</v>
      </c>
      <c r="GA113" s="1038"/>
      <c r="GB113" s="1268" t="s">
        <v>2457</v>
      </c>
      <c r="GC113" s="1038" t="s">
        <v>691</v>
      </c>
      <c r="GD113" s="1267" t="s">
        <v>2458</v>
      </c>
      <c r="GE113" s="676"/>
      <c r="GF113" s="676"/>
      <c r="GG113" s="666"/>
      <c r="GH113" s="666"/>
      <c r="GI113" s="666"/>
      <c r="GJ113" s="666"/>
      <c r="GK113" s="656"/>
    </row>
    <row r="114" spans="1:193" ht="281.25" customHeight="1" thickBot="1">
      <c r="A114" s="1543" t="s">
        <v>759</v>
      </c>
      <c r="B114" s="1402" t="s">
        <v>2389</v>
      </c>
      <c r="C114" s="1404" t="s">
        <v>758</v>
      </c>
      <c r="D114" s="1405" t="s">
        <v>533</v>
      </c>
      <c r="E114" s="1403" t="s">
        <v>533</v>
      </c>
      <c r="F114" s="1401" t="s">
        <v>835</v>
      </c>
      <c r="G114" s="73" t="s">
        <v>633</v>
      </c>
      <c r="H114" s="73" t="s">
        <v>961</v>
      </c>
      <c r="I114" s="73" t="s">
        <v>634</v>
      </c>
      <c r="J114" s="73" t="s">
        <v>981</v>
      </c>
      <c r="K114" s="166" t="s">
        <v>1065</v>
      </c>
      <c r="L114" s="70" t="s">
        <v>533</v>
      </c>
      <c r="M114" s="1403" t="s">
        <v>826</v>
      </c>
      <c r="N114" s="1406" t="s">
        <v>633</v>
      </c>
      <c r="O114" s="1406" t="s">
        <v>961</v>
      </c>
      <c r="P114" s="1406" t="s">
        <v>1499</v>
      </c>
      <c r="Q114" s="1406" t="s">
        <v>981</v>
      </c>
      <c r="R114" s="1374" t="s">
        <v>1065</v>
      </c>
      <c r="S114" s="1403"/>
      <c r="T114" s="1403"/>
      <c r="U114" s="658"/>
      <c r="V114" s="658"/>
      <c r="W114" s="658"/>
      <c r="X114" s="658"/>
      <c r="Y114" s="655" t="s">
        <v>2537</v>
      </c>
      <c r="Z114" s="70" t="s">
        <v>413</v>
      </c>
      <c r="AA114" s="1403" t="s">
        <v>413</v>
      </c>
      <c r="AB114" s="658" t="s">
        <v>413</v>
      </c>
      <c r="AC114" s="658" t="s">
        <v>413</v>
      </c>
      <c r="AD114" s="658" t="s">
        <v>413</v>
      </c>
      <c r="AE114" s="672" t="s">
        <v>413</v>
      </c>
      <c r="AF114" s="655"/>
      <c r="AG114" s="489" t="s">
        <v>533</v>
      </c>
      <c r="AH114" s="489" t="s">
        <v>835</v>
      </c>
      <c r="AI114" s="1422" t="s">
        <v>1734</v>
      </c>
      <c r="AJ114" s="1422" t="s">
        <v>961</v>
      </c>
      <c r="AK114" s="1422" t="s">
        <v>634</v>
      </c>
      <c r="AL114" s="1422" t="s">
        <v>1731</v>
      </c>
      <c r="AM114" s="1352" t="s">
        <v>1430</v>
      </c>
      <c r="AN114" s="1403"/>
      <c r="AO114" s="1403"/>
      <c r="AP114" s="1406"/>
      <c r="AQ114" s="1406"/>
      <c r="AR114" s="1406"/>
      <c r="AS114" s="1406"/>
      <c r="AT114" s="667"/>
      <c r="AU114" s="839" t="s">
        <v>1016</v>
      </c>
      <c r="AV114" s="1403"/>
      <c r="AW114" s="658"/>
      <c r="AX114" s="658"/>
      <c r="AY114" s="658"/>
      <c r="AZ114" s="658"/>
      <c r="BA114" s="655"/>
      <c r="BB114" s="694" t="s">
        <v>533</v>
      </c>
      <c r="BC114" s="1366" t="s">
        <v>825</v>
      </c>
      <c r="BD114" s="1366" t="s">
        <v>1132</v>
      </c>
      <c r="BE114" s="1366" t="s">
        <v>844</v>
      </c>
      <c r="BF114" s="1366" t="s">
        <v>693</v>
      </c>
      <c r="BG114" s="1366" t="s">
        <v>632</v>
      </c>
      <c r="BH114" s="1366"/>
      <c r="BI114" s="1366" t="s">
        <v>1016</v>
      </c>
      <c r="BJ114" s="1366"/>
      <c r="BK114" s="1366"/>
      <c r="BL114" s="1366"/>
      <c r="BM114" s="1366"/>
      <c r="BN114" s="1366"/>
      <c r="BO114" s="1366"/>
      <c r="BP114" s="1403"/>
      <c r="BQ114" s="1403"/>
      <c r="BR114" s="658"/>
      <c r="BS114" s="658"/>
      <c r="BT114" s="658"/>
      <c r="BU114" s="658"/>
      <c r="BV114" s="655"/>
      <c r="BW114" s="1403" t="s">
        <v>533</v>
      </c>
      <c r="BX114" s="1401" t="s">
        <v>835</v>
      </c>
      <c r="BY114" s="1406" t="s">
        <v>2112</v>
      </c>
      <c r="BZ114" s="1406" t="s">
        <v>961</v>
      </c>
      <c r="CA114" s="1406" t="s">
        <v>634</v>
      </c>
      <c r="CB114" s="1406" t="s">
        <v>981</v>
      </c>
      <c r="CC114" s="1374" t="s">
        <v>2533</v>
      </c>
      <c r="CD114" s="450" t="s">
        <v>533</v>
      </c>
      <c r="CE114" s="450" t="s">
        <v>835</v>
      </c>
      <c r="CF114" s="451" t="s">
        <v>2055</v>
      </c>
      <c r="CG114" s="451" t="s">
        <v>663</v>
      </c>
      <c r="CH114" s="451" t="s">
        <v>634</v>
      </c>
      <c r="CI114" s="451" t="s">
        <v>632</v>
      </c>
      <c r="CJ114" s="464" t="s">
        <v>1919</v>
      </c>
      <c r="CK114" s="1403"/>
      <c r="CL114" s="1403"/>
      <c r="CM114" s="658"/>
      <c r="CN114" s="658"/>
      <c r="CO114" s="658"/>
      <c r="CP114" s="658"/>
      <c r="CQ114" s="1223" t="s">
        <v>647</v>
      </c>
      <c r="CR114" s="1372" t="s">
        <v>2130</v>
      </c>
      <c r="CS114" s="1403"/>
      <c r="CT114" s="658"/>
      <c r="CU114" s="658"/>
      <c r="CV114" s="658"/>
      <c r="CW114" s="658"/>
      <c r="CX114" s="655"/>
      <c r="CY114" s="1403" t="s">
        <v>1016</v>
      </c>
      <c r="CZ114" s="1403"/>
      <c r="DA114" s="658"/>
      <c r="DB114" s="658"/>
      <c r="DC114" s="658"/>
      <c r="DD114" s="658"/>
      <c r="DE114" s="655"/>
      <c r="DF114" s="839" t="s">
        <v>1016</v>
      </c>
      <c r="DG114" s="696"/>
      <c r="DH114" s="672"/>
      <c r="DI114" s="672"/>
      <c r="DJ114" s="672"/>
      <c r="DK114" s="672"/>
      <c r="DL114" s="698"/>
      <c r="DM114" s="839" t="s">
        <v>1016</v>
      </c>
      <c r="DN114" s="696"/>
      <c r="DO114" s="672"/>
      <c r="DP114" s="672"/>
      <c r="DQ114" s="672"/>
      <c r="DR114" s="672"/>
      <c r="DS114" s="698"/>
      <c r="DT114" s="654"/>
      <c r="DU114" s="654"/>
      <c r="DV114" s="658"/>
      <c r="DW114" s="658"/>
      <c r="DX114" s="658"/>
      <c r="DY114" s="658"/>
      <c r="DZ114" s="655"/>
      <c r="EA114" s="654"/>
      <c r="EB114" s="654"/>
      <c r="EC114" s="658"/>
      <c r="ED114" s="658"/>
      <c r="EE114" s="658"/>
      <c r="EF114" s="658"/>
      <c r="EG114" s="655"/>
      <c r="EH114" s="779"/>
      <c r="EI114" s="654"/>
      <c r="EJ114" s="715"/>
      <c r="EK114" s="715"/>
      <c r="EL114" s="715"/>
      <c r="EM114" s="715"/>
      <c r="EN114" s="716"/>
      <c r="EO114" s="606" t="s">
        <v>1585</v>
      </c>
      <c r="EP114" s="658" t="s">
        <v>1586</v>
      </c>
      <c r="EQ114" s="658" t="s">
        <v>1721</v>
      </c>
      <c r="ER114" s="658" t="s">
        <v>961</v>
      </c>
      <c r="ES114" s="658" t="s">
        <v>2491</v>
      </c>
      <c r="ET114" s="658" t="s">
        <v>981</v>
      </c>
      <c r="EU114" s="1294" t="s">
        <v>2502</v>
      </c>
      <c r="EV114" s="696" t="s">
        <v>533</v>
      </c>
      <c r="EW114" s="673" t="s">
        <v>835</v>
      </c>
      <c r="EX114" s="673" t="s">
        <v>2571</v>
      </c>
      <c r="EY114" s="672" t="s">
        <v>844</v>
      </c>
      <c r="EZ114" s="692" t="s">
        <v>693</v>
      </c>
      <c r="FA114" s="672" t="s">
        <v>981</v>
      </c>
      <c r="FB114" s="659"/>
      <c r="FC114" s="692" t="s">
        <v>533</v>
      </c>
      <c r="FD114" s="692" t="s">
        <v>835</v>
      </c>
      <c r="FE114" s="658" t="s">
        <v>2196</v>
      </c>
      <c r="FF114" s="658" t="s">
        <v>961</v>
      </c>
      <c r="FG114" s="658" t="s">
        <v>634</v>
      </c>
      <c r="FH114" s="658" t="s">
        <v>981</v>
      </c>
      <c r="FI114" s="606" t="s">
        <v>1065</v>
      </c>
      <c r="FJ114" s="1023" t="s">
        <v>533</v>
      </c>
      <c r="FK114" s="1024" t="s">
        <v>2303</v>
      </c>
      <c r="FL114" s="969" t="s">
        <v>1652</v>
      </c>
      <c r="FM114" s="969" t="s">
        <v>844</v>
      </c>
      <c r="FN114" s="969" t="s">
        <v>1395</v>
      </c>
      <c r="FO114" s="925" t="s">
        <v>981</v>
      </c>
      <c r="FP114" s="965" t="s">
        <v>70</v>
      </c>
      <c r="FQ114" s="1023" t="s">
        <v>533</v>
      </c>
      <c r="FR114" s="1024" t="s">
        <v>2303</v>
      </c>
      <c r="FS114" s="969" t="s">
        <v>1652</v>
      </c>
      <c r="FT114" s="969" t="s">
        <v>844</v>
      </c>
      <c r="FU114" s="969" t="s">
        <v>1396</v>
      </c>
      <c r="FV114" s="925" t="s">
        <v>981</v>
      </c>
      <c r="FW114" s="1187" t="s">
        <v>424</v>
      </c>
      <c r="FX114" s="654"/>
      <c r="FY114" s="654"/>
      <c r="FZ114" s="658"/>
      <c r="GA114" s="658"/>
      <c r="GB114" s="658"/>
      <c r="GC114" s="658"/>
      <c r="GD114" s="655"/>
      <c r="GE114" s="654"/>
      <c r="GF114" s="654"/>
      <c r="GG114" s="658"/>
      <c r="GH114" s="658"/>
      <c r="GI114" s="658"/>
      <c r="GJ114" s="658"/>
      <c r="GK114" s="655"/>
    </row>
    <row r="115" spans="1:193" ht="72" thickBot="1">
      <c r="A115" s="1544"/>
      <c r="B115" s="1341"/>
      <c r="C115" s="1383"/>
      <c r="D115" s="1386" t="s">
        <v>404</v>
      </c>
      <c r="E115" s="1356" t="s">
        <v>1016</v>
      </c>
      <c r="F115" s="1329"/>
      <c r="G115" s="1343"/>
      <c r="H115" s="1343"/>
      <c r="I115" s="1343" t="s">
        <v>841</v>
      </c>
      <c r="J115" s="1343"/>
      <c r="K115" s="1346"/>
      <c r="L115" s="1363"/>
      <c r="M115" s="1357"/>
      <c r="N115" s="1359"/>
      <c r="O115" s="1359"/>
      <c r="P115" s="1359"/>
      <c r="Q115" s="1359"/>
      <c r="R115" s="1355"/>
      <c r="S115" s="1357"/>
      <c r="T115" s="1357"/>
      <c r="U115" s="1359"/>
      <c r="V115" s="1359"/>
      <c r="W115" s="1359"/>
      <c r="X115" s="1359"/>
      <c r="Y115" s="1355"/>
      <c r="Z115" s="1363"/>
      <c r="AA115" s="1357"/>
      <c r="AB115" s="1359"/>
      <c r="AC115" s="1359"/>
      <c r="AD115" s="1359"/>
      <c r="AE115" s="1359"/>
      <c r="AF115" s="1355"/>
      <c r="AG115" s="1351"/>
      <c r="AH115" s="1351"/>
      <c r="AI115" s="1351"/>
      <c r="AJ115" s="1351"/>
      <c r="AK115" s="1351"/>
      <c r="AL115" s="1351"/>
      <c r="AM115" s="1352"/>
      <c r="AN115" s="1403" t="s">
        <v>404</v>
      </c>
      <c r="AO115" s="97" t="s">
        <v>2088</v>
      </c>
      <c r="AP115" s="1365" t="s">
        <v>2089</v>
      </c>
      <c r="AQ115" s="682" t="s">
        <v>961</v>
      </c>
      <c r="AR115" s="682" t="s">
        <v>1003</v>
      </c>
      <c r="AS115" s="1359" t="s">
        <v>632</v>
      </c>
      <c r="AT115" s="684" t="s">
        <v>2103</v>
      </c>
      <c r="AU115" s="1062"/>
      <c r="AV115" s="97"/>
      <c r="AW115" s="1365"/>
      <c r="AX115" s="682"/>
      <c r="AY115" s="682"/>
      <c r="AZ115" s="1359"/>
      <c r="BA115" s="685"/>
      <c r="BB115" s="694"/>
      <c r="BC115" s="1366"/>
      <c r="BD115" s="1366"/>
      <c r="BE115" s="1366"/>
      <c r="BF115" s="1366"/>
      <c r="BG115" s="1366"/>
      <c r="BH115" s="1367"/>
      <c r="BI115" s="1366"/>
      <c r="BJ115" s="1366"/>
      <c r="BK115" s="1366"/>
      <c r="BL115" s="1366"/>
      <c r="BM115" s="1366"/>
      <c r="BN115" s="1366"/>
      <c r="BO115" s="1366"/>
      <c r="BP115" s="1357"/>
      <c r="BQ115" s="1357"/>
      <c r="BR115" s="1359"/>
      <c r="BS115" s="1359"/>
      <c r="BT115" s="1359"/>
      <c r="BU115" s="1359"/>
      <c r="BV115" s="1355"/>
      <c r="BW115" s="1360"/>
      <c r="BX115" s="1360"/>
      <c r="BY115" s="1359"/>
      <c r="BZ115" s="1359"/>
      <c r="CA115" s="1359"/>
      <c r="CB115" s="1359"/>
      <c r="CC115" s="1355"/>
      <c r="CD115" s="1349"/>
      <c r="CE115" s="1349"/>
      <c r="CF115" s="1350"/>
      <c r="CG115" s="1350"/>
      <c r="CH115" s="1350"/>
      <c r="CI115" s="1350"/>
      <c r="CJ115" s="448"/>
      <c r="CK115" s="1357"/>
      <c r="CL115" s="1357"/>
      <c r="CM115" s="1359"/>
      <c r="CN115" s="1359"/>
      <c r="CO115" s="1359"/>
      <c r="CP115" s="1359"/>
      <c r="CQ115" s="1355"/>
      <c r="CR115" s="1372" t="s">
        <v>2130</v>
      </c>
      <c r="CS115" s="1357"/>
      <c r="CT115" s="1359"/>
      <c r="CU115" s="1359"/>
      <c r="CV115" s="1359"/>
      <c r="CW115" s="1359"/>
      <c r="CX115" s="1355"/>
      <c r="CY115" s="1357"/>
      <c r="CZ115" s="1357"/>
      <c r="DA115" s="1359"/>
      <c r="DB115" s="1359"/>
      <c r="DC115" s="1359"/>
      <c r="DD115" s="1359"/>
      <c r="DE115" s="634"/>
      <c r="DF115" s="839"/>
      <c r="DG115" s="636"/>
      <c r="DH115" s="639"/>
      <c r="DI115" s="639"/>
      <c r="DJ115" s="639"/>
      <c r="DK115" s="639"/>
      <c r="DL115" s="634"/>
      <c r="DM115" s="839"/>
      <c r="DN115" s="636"/>
      <c r="DO115" s="639"/>
      <c r="DP115" s="639"/>
      <c r="DQ115" s="639"/>
      <c r="DR115" s="639"/>
      <c r="DS115" s="634"/>
      <c r="DT115" s="636"/>
      <c r="DU115" s="636"/>
      <c r="DV115" s="639"/>
      <c r="DW115" s="639"/>
      <c r="DX115" s="639"/>
      <c r="DY115" s="639"/>
      <c r="DZ115" s="634"/>
      <c r="EA115" s="636"/>
      <c r="EB115" s="636"/>
      <c r="EC115" s="639"/>
      <c r="ED115" s="639"/>
      <c r="EE115" s="639"/>
      <c r="EF115" s="639"/>
      <c r="EG115" s="634"/>
      <c r="EH115" s="636"/>
      <c r="EI115" s="636"/>
      <c r="EJ115" s="639"/>
      <c r="EK115" s="639"/>
      <c r="EL115" s="639"/>
      <c r="EM115" s="639"/>
      <c r="EN115" s="734"/>
      <c r="EO115" s="607"/>
      <c r="EP115" s="1292"/>
      <c r="EQ115" s="666"/>
      <c r="ER115" s="1292"/>
      <c r="ES115" s="666"/>
      <c r="ET115" s="666"/>
      <c r="EU115" s="656"/>
      <c r="EV115" s="665"/>
      <c r="EW115" s="80"/>
      <c r="EX115" s="80"/>
      <c r="EY115" s="639"/>
      <c r="EZ115" s="639"/>
      <c r="FA115" s="639"/>
      <c r="FB115" s="164"/>
      <c r="FC115" s="666"/>
      <c r="FD115" s="666"/>
      <c r="FE115" s="666"/>
      <c r="FF115" s="666"/>
      <c r="FG115" s="666"/>
      <c r="FH115" s="639"/>
      <c r="FI115" s="634"/>
      <c r="FJ115" s="1173"/>
      <c r="FK115" s="1174"/>
      <c r="FL115" s="1175"/>
      <c r="FM115" s="1175"/>
      <c r="FN115" s="1175"/>
      <c r="FO115" s="1176"/>
      <c r="FP115" s="1177"/>
      <c r="FQ115" s="1173"/>
      <c r="FR115" s="1174"/>
      <c r="FS115" s="1175"/>
      <c r="FT115" s="1175"/>
      <c r="FU115" s="1175"/>
      <c r="FV115" s="1176"/>
      <c r="FW115" s="1181"/>
      <c r="FX115" s="636"/>
      <c r="FY115" s="636"/>
      <c r="FZ115" s="639"/>
      <c r="GA115" s="639"/>
      <c r="GB115" s="639"/>
      <c r="GC115" s="639"/>
      <c r="GD115" s="634"/>
      <c r="GE115" s="636"/>
      <c r="GF115" s="636"/>
      <c r="GG115" s="645"/>
      <c r="GH115" s="639"/>
      <c r="GI115" s="639"/>
      <c r="GJ115" s="639"/>
      <c r="GK115" s="634"/>
    </row>
    <row r="116" spans="1:193" ht="114.75" thickBot="1">
      <c r="A116" s="1581" t="s">
        <v>760</v>
      </c>
      <c r="B116" s="1338" t="s">
        <v>2390</v>
      </c>
      <c r="C116" s="1339" t="s">
        <v>382</v>
      </c>
      <c r="D116" s="1340" t="s">
        <v>531</v>
      </c>
      <c r="E116" s="1337" t="s">
        <v>531</v>
      </c>
      <c r="F116" s="1337" t="s">
        <v>920</v>
      </c>
      <c r="G116" s="120" t="s">
        <v>1828</v>
      </c>
      <c r="H116" s="120"/>
      <c r="I116" s="120" t="s">
        <v>841</v>
      </c>
      <c r="J116" s="120" t="s">
        <v>849</v>
      </c>
      <c r="K116" s="168"/>
      <c r="L116" s="695" t="s">
        <v>531</v>
      </c>
      <c r="M116" s="696" t="s">
        <v>920</v>
      </c>
      <c r="N116" s="713" t="s">
        <v>628</v>
      </c>
      <c r="O116" s="713"/>
      <c r="P116" s="713" t="s">
        <v>841</v>
      </c>
      <c r="Q116" s="713" t="s">
        <v>849</v>
      </c>
      <c r="R116" s="1223"/>
      <c r="S116" s="696"/>
      <c r="T116" s="696"/>
      <c r="U116" s="672"/>
      <c r="V116" s="672"/>
      <c r="W116" s="672"/>
      <c r="X116" s="672"/>
      <c r="Y116" s="1223" t="s">
        <v>257</v>
      </c>
      <c r="Z116" s="695"/>
      <c r="AA116" s="696"/>
      <c r="AB116" s="672"/>
      <c r="AC116" s="672"/>
      <c r="AD116" s="672"/>
      <c r="AE116" s="672"/>
      <c r="AF116" s="1223"/>
      <c r="AG116" s="381" t="s">
        <v>531</v>
      </c>
      <c r="AH116" s="381" t="s">
        <v>920</v>
      </c>
      <c r="AI116" s="486"/>
      <c r="AJ116" s="486"/>
      <c r="AK116" s="486"/>
      <c r="AL116" s="486"/>
      <c r="AM116" s="1351"/>
      <c r="AN116" s="696"/>
      <c r="AO116" s="696"/>
      <c r="AP116" s="672"/>
      <c r="AQ116" s="672"/>
      <c r="AR116" s="672"/>
      <c r="AS116" s="672"/>
      <c r="AT116" s="303"/>
      <c r="AU116" s="695" t="s">
        <v>531</v>
      </c>
      <c r="AV116" s="696" t="s">
        <v>920</v>
      </c>
      <c r="AW116" s="672" t="s">
        <v>2557</v>
      </c>
      <c r="AX116" s="672"/>
      <c r="AY116" s="672" t="s">
        <v>841</v>
      </c>
      <c r="AZ116" s="672" t="s">
        <v>849</v>
      </c>
      <c r="BA116" s="132"/>
      <c r="BB116" s="694" t="s">
        <v>531</v>
      </c>
      <c r="BC116" s="1366" t="s">
        <v>920</v>
      </c>
      <c r="BD116" s="1366" t="s">
        <v>854</v>
      </c>
      <c r="BE116" s="1366"/>
      <c r="BF116" s="1366" t="s">
        <v>2527</v>
      </c>
      <c r="BG116" s="1366" t="s">
        <v>846</v>
      </c>
      <c r="BH116" s="604"/>
      <c r="BI116" s="1366"/>
      <c r="BJ116" s="1366"/>
      <c r="BK116" s="1366"/>
      <c r="BL116" s="1366"/>
      <c r="BM116" s="1366"/>
      <c r="BN116" s="1366"/>
      <c r="BO116" s="1366"/>
      <c r="BP116" s="696"/>
      <c r="BQ116" s="144"/>
      <c r="BR116" s="672"/>
      <c r="BS116" s="672"/>
      <c r="BT116" s="672"/>
      <c r="BU116" s="672"/>
      <c r="BV116" s="132"/>
      <c r="BW116" s="699"/>
      <c r="BX116" s="699"/>
      <c r="BY116" s="672"/>
      <c r="BZ116" s="672"/>
      <c r="CA116" s="672"/>
      <c r="CB116" s="672"/>
      <c r="CC116" s="1223"/>
      <c r="CD116" s="762" t="s">
        <v>531</v>
      </c>
      <c r="CE116" s="762" t="s">
        <v>920</v>
      </c>
      <c r="CF116" s="451" t="s">
        <v>2041</v>
      </c>
      <c r="CG116" s="758"/>
      <c r="CH116" s="758" t="s">
        <v>657</v>
      </c>
      <c r="CI116" s="758"/>
      <c r="CJ116" s="463" t="s">
        <v>1920</v>
      </c>
      <c r="CK116" s="696"/>
      <c r="CL116" s="696"/>
      <c r="CM116" s="672"/>
      <c r="CN116" s="672"/>
      <c r="CO116" s="672"/>
      <c r="CP116" s="672"/>
      <c r="CQ116" s="1223"/>
      <c r="CR116" s="1372" t="s">
        <v>2130</v>
      </c>
      <c r="CS116" s="696"/>
      <c r="CT116" s="672"/>
      <c r="CU116" s="672"/>
      <c r="CV116" s="672"/>
      <c r="CW116" s="672"/>
      <c r="CX116" s="1223"/>
      <c r="CY116" s="696"/>
      <c r="CZ116" s="696"/>
      <c r="DA116" s="672"/>
      <c r="DB116" s="672"/>
      <c r="DC116" s="672"/>
      <c r="DD116" s="672"/>
      <c r="DE116" s="698"/>
      <c r="DF116" s="152" t="s">
        <v>531</v>
      </c>
      <c r="DG116" s="699" t="s">
        <v>920</v>
      </c>
      <c r="DH116" s="672" t="s">
        <v>1751</v>
      </c>
      <c r="DI116" s="672"/>
      <c r="DJ116" s="672" t="s">
        <v>276</v>
      </c>
      <c r="DK116" s="672" t="s">
        <v>846</v>
      </c>
      <c r="DL116" s="132"/>
      <c r="DM116" s="152" t="s">
        <v>1016</v>
      </c>
      <c r="DN116" s="699"/>
      <c r="DO116" s="672"/>
      <c r="DP116" s="672"/>
      <c r="DQ116" s="672"/>
      <c r="DR116" s="672"/>
      <c r="DS116" s="132"/>
      <c r="DT116" s="696"/>
      <c r="DU116" s="696"/>
      <c r="DV116" s="672"/>
      <c r="DW116" s="672"/>
      <c r="DX116" s="672"/>
      <c r="DY116" s="672"/>
      <c r="DZ116" s="698"/>
      <c r="EA116" s="696"/>
      <c r="EB116" s="696"/>
      <c r="EC116" s="672"/>
      <c r="ED116" s="672"/>
      <c r="EE116" s="672"/>
      <c r="EF116" s="672"/>
      <c r="EG116" s="698"/>
      <c r="EH116" s="721"/>
      <c r="EI116" s="721"/>
      <c r="EJ116" s="713"/>
      <c r="EK116" s="713"/>
      <c r="EL116" s="713"/>
      <c r="EM116" s="713"/>
      <c r="EN116" s="768"/>
      <c r="EO116" s="1226"/>
      <c r="EP116" s="1225"/>
      <c r="EQ116" s="658"/>
      <c r="ER116" s="672"/>
      <c r="ES116" s="1225"/>
      <c r="ET116" s="672"/>
      <c r="EU116" s="1223" t="s">
        <v>1584</v>
      </c>
      <c r="EV116" s="696" t="s">
        <v>531</v>
      </c>
      <c r="EW116" s="673" t="s">
        <v>920</v>
      </c>
      <c r="EX116" s="673" t="s">
        <v>1850</v>
      </c>
      <c r="EY116" s="672"/>
      <c r="EZ116" s="672" t="s">
        <v>841</v>
      </c>
      <c r="FA116" s="672" t="s">
        <v>849</v>
      </c>
      <c r="FB116" s="698"/>
      <c r="FC116" s="658" t="s">
        <v>531</v>
      </c>
      <c r="FD116" s="658" t="s">
        <v>920</v>
      </c>
      <c r="FE116" s="658" t="s">
        <v>2161</v>
      </c>
      <c r="FF116" s="658"/>
      <c r="FG116" s="658"/>
      <c r="FH116" s="658" t="s">
        <v>846</v>
      </c>
      <c r="FI116" s="606"/>
      <c r="FJ116" s="976"/>
      <c r="FK116" s="976"/>
      <c r="FL116" s="486"/>
      <c r="FM116" s="486"/>
      <c r="FN116" s="486"/>
      <c r="FO116" s="486"/>
      <c r="FP116" s="133"/>
      <c r="FQ116" s="934"/>
      <c r="FR116" s="934"/>
      <c r="FS116" s="931"/>
      <c r="FT116" s="931"/>
      <c r="FU116" s="931"/>
      <c r="FV116" s="931"/>
      <c r="FW116" s="1025"/>
      <c r="FX116" s="696"/>
      <c r="FY116" s="696"/>
      <c r="FZ116" s="672"/>
      <c r="GA116" s="672"/>
      <c r="GB116" s="672"/>
      <c r="GC116" s="672"/>
      <c r="GD116" s="698"/>
      <c r="GE116" s="696" t="s">
        <v>531</v>
      </c>
      <c r="GF116" s="696" t="s">
        <v>920</v>
      </c>
      <c r="GG116" s="692" t="s">
        <v>1889</v>
      </c>
      <c r="GH116" s="672"/>
      <c r="GI116" s="672"/>
      <c r="GJ116" s="672" t="s">
        <v>846</v>
      </c>
      <c r="GK116" s="698"/>
    </row>
    <row r="117" spans="1:193" ht="110.25" customHeight="1" thickBot="1">
      <c r="A117" s="1600"/>
      <c r="B117" s="1402" t="s">
        <v>970</v>
      </c>
      <c r="C117" s="1404"/>
      <c r="D117" s="1405" t="s">
        <v>531</v>
      </c>
      <c r="E117" s="1401" t="s">
        <v>531</v>
      </c>
      <c r="F117" s="1401" t="s">
        <v>444</v>
      </c>
      <c r="G117" s="73" t="s">
        <v>1829</v>
      </c>
      <c r="H117" s="73"/>
      <c r="I117" s="73" t="s">
        <v>1003</v>
      </c>
      <c r="J117" s="73" t="s">
        <v>1838</v>
      </c>
      <c r="K117" s="171" t="s">
        <v>1505</v>
      </c>
      <c r="L117" s="70"/>
      <c r="M117" s="1403"/>
      <c r="N117" s="658"/>
      <c r="O117" s="658"/>
      <c r="P117" s="658"/>
      <c r="Q117" s="658"/>
      <c r="R117" s="655"/>
      <c r="S117" s="1403"/>
      <c r="T117" s="1403"/>
      <c r="U117" s="658"/>
      <c r="V117" s="658"/>
      <c r="W117" s="658"/>
      <c r="X117" s="658"/>
      <c r="Y117" s="655"/>
      <c r="Z117" s="70"/>
      <c r="AA117" s="1403"/>
      <c r="AB117" s="658"/>
      <c r="AC117" s="658"/>
      <c r="AD117" s="658"/>
      <c r="AE117" s="658"/>
      <c r="AF117" s="655"/>
      <c r="AG117" s="381" t="s">
        <v>531</v>
      </c>
      <c r="AH117" s="381" t="s">
        <v>532</v>
      </c>
      <c r="AI117" s="1351"/>
      <c r="AJ117" s="1351"/>
      <c r="AK117" s="1351"/>
      <c r="AL117" s="1351"/>
      <c r="AM117" s="1351"/>
      <c r="AN117" s="1403"/>
      <c r="AO117" s="1403"/>
      <c r="AP117" s="658"/>
      <c r="AQ117" s="658"/>
      <c r="AR117" s="658"/>
      <c r="AS117" s="658"/>
      <c r="AT117" s="304"/>
      <c r="AU117" s="70" t="s">
        <v>1016</v>
      </c>
      <c r="AV117" s="1403"/>
      <c r="AW117" s="658"/>
      <c r="AX117" s="658"/>
      <c r="AY117" s="658"/>
      <c r="AZ117" s="658"/>
      <c r="BA117" s="263"/>
      <c r="BB117" s="694"/>
      <c r="BC117" s="1366"/>
      <c r="BD117" s="1366"/>
      <c r="BE117" s="1366"/>
      <c r="BF117" s="1366"/>
      <c r="BG117" s="1366"/>
      <c r="BH117" s="604"/>
      <c r="BI117" s="1366" t="s">
        <v>1016</v>
      </c>
      <c r="BJ117" s="1366"/>
      <c r="BK117" s="1366"/>
      <c r="BL117" s="1366"/>
      <c r="BM117" s="1366"/>
      <c r="BN117" s="1366"/>
      <c r="BO117" s="1366"/>
      <c r="BP117" s="1403"/>
      <c r="BQ117" s="135"/>
      <c r="BR117" s="658"/>
      <c r="BS117" s="658"/>
      <c r="BT117" s="658"/>
      <c r="BU117" s="658"/>
      <c r="BV117" s="263"/>
      <c r="BW117" s="799" t="s">
        <v>1016</v>
      </c>
      <c r="BX117" s="667"/>
      <c r="BY117" s="658"/>
      <c r="BZ117" s="658"/>
      <c r="CA117" s="658"/>
      <c r="CB117" s="658"/>
      <c r="CC117" s="655"/>
      <c r="CD117" s="450"/>
      <c r="CE117" s="450"/>
      <c r="CF117" s="451"/>
      <c r="CG117" s="451"/>
      <c r="CH117" s="451"/>
      <c r="CI117" s="451"/>
      <c r="CJ117" s="464"/>
      <c r="CK117" s="1403" t="s">
        <v>1016</v>
      </c>
      <c r="CL117" s="1403"/>
      <c r="CM117" s="658"/>
      <c r="CN117" s="658"/>
      <c r="CO117" s="658"/>
      <c r="CP117" s="658"/>
      <c r="CQ117" s="655"/>
      <c r="CR117" s="1372" t="s">
        <v>2130</v>
      </c>
      <c r="CS117" s="1403"/>
      <c r="CT117" s="658"/>
      <c r="CU117" s="658"/>
      <c r="CV117" s="658"/>
      <c r="CW117" s="658"/>
      <c r="CX117" s="655"/>
      <c r="CY117" s="1403"/>
      <c r="CZ117" s="1403"/>
      <c r="DA117" s="658"/>
      <c r="DB117" s="658"/>
      <c r="DC117" s="658"/>
      <c r="DD117" s="658"/>
      <c r="DE117" s="655"/>
      <c r="DF117" s="70" t="s">
        <v>1016</v>
      </c>
      <c r="DG117" s="654"/>
      <c r="DH117" s="658"/>
      <c r="DI117" s="658"/>
      <c r="DJ117" s="658"/>
      <c r="DK117" s="658"/>
      <c r="DL117" s="655"/>
      <c r="DM117" s="70"/>
      <c r="DN117" s="654"/>
      <c r="DO117" s="658"/>
      <c r="DP117" s="658"/>
      <c r="DQ117" s="658"/>
      <c r="DR117" s="658"/>
      <c r="DS117" s="655"/>
      <c r="DT117" s="654"/>
      <c r="DU117" s="654"/>
      <c r="DV117" s="658"/>
      <c r="DW117" s="658"/>
      <c r="DX117" s="658"/>
      <c r="DY117" s="658"/>
      <c r="DZ117" s="655"/>
      <c r="EA117" s="654"/>
      <c r="EB117" s="654"/>
      <c r="EC117" s="658"/>
      <c r="ED117" s="658"/>
      <c r="EE117" s="658"/>
      <c r="EF117" s="658"/>
      <c r="EG117" s="655"/>
      <c r="EH117" s="654" t="s">
        <v>1016</v>
      </c>
      <c r="EI117" s="654"/>
      <c r="EJ117" s="658"/>
      <c r="EK117" s="658"/>
      <c r="EL117" s="658"/>
      <c r="EM117" s="658"/>
      <c r="EN117" s="732"/>
      <c r="EO117" s="1226" t="s">
        <v>1016</v>
      </c>
      <c r="EP117" s="1225"/>
      <c r="EQ117" s="1225"/>
      <c r="ER117" s="658"/>
      <c r="ES117" s="1225"/>
      <c r="ET117" s="658"/>
      <c r="EU117" s="655"/>
      <c r="EV117" s="654" t="s">
        <v>531</v>
      </c>
      <c r="EW117" s="122" t="s">
        <v>444</v>
      </c>
      <c r="EX117" s="122" t="s">
        <v>1844</v>
      </c>
      <c r="EY117" s="658"/>
      <c r="EZ117" s="658" t="s">
        <v>1003</v>
      </c>
      <c r="FA117" s="672" t="s">
        <v>846</v>
      </c>
      <c r="FB117" s="145"/>
      <c r="FC117" s="692" t="s">
        <v>1016</v>
      </c>
      <c r="FD117" s="692"/>
      <c r="FE117" s="692"/>
      <c r="FF117" s="692"/>
      <c r="FG117" s="692"/>
      <c r="FH117" s="692"/>
      <c r="FI117" s="711"/>
      <c r="FJ117" s="489"/>
      <c r="FK117" s="489"/>
      <c r="FL117" s="1167"/>
      <c r="FM117" s="1167"/>
      <c r="FN117" s="1167"/>
      <c r="FO117" s="1167"/>
      <c r="FP117" s="331"/>
      <c r="FQ117" s="936"/>
      <c r="FR117" s="936"/>
      <c r="FS117" s="937"/>
      <c r="FT117" s="937"/>
      <c r="FU117" s="937"/>
      <c r="FV117" s="937"/>
      <c r="FW117" s="1026"/>
      <c r="FX117" s="175" t="s">
        <v>531</v>
      </c>
      <c r="FY117" s="176" t="s">
        <v>444</v>
      </c>
      <c r="FZ117" s="1225" t="s">
        <v>1871</v>
      </c>
      <c r="GA117" s="1225"/>
      <c r="GB117" s="1225" t="s">
        <v>2463</v>
      </c>
      <c r="GC117" s="1225" t="s">
        <v>846</v>
      </c>
      <c r="GD117" s="655"/>
      <c r="GE117" s="654" t="s">
        <v>1016</v>
      </c>
      <c r="GF117" s="654"/>
      <c r="GG117" s="692"/>
      <c r="GH117" s="658"/>
      <c r="GI117" s="658"/>
      <c r="GJ117" s="658"/>
      <c r="GK117" s="655"/>
    </row>
    <row r="118" spans="1:193" s="632" customFormat="1" ht="110.25" customHeight="1" thickBot="1">
      <c r="A118" s="1600"/>
      <c r="B118" s="1402" t="s">
        <v>2210</v>
      </c>
      <c r="C118" s="1052"/>
      <c r="D118" s="1061" t="s">
        <v>531</v>
      </c>
      <c r="E118" s="1342"/>
      <c r="F118" s="1342" t="s">
        <v>445</v>
      </c>
      <c r="G118" s="73" t="s">
        <v>1844</v>
      </c>
      <c r="H118" s="117"/>
      <c r="I118" s="117"/>
      <c r="J118" s="117"/>
      <c r="K118" s="177"/>
      <c r="L118" s="74"/>
      <c r="M118" s="1361"/>
      <c r="N118" s="1362"/>
      <c r="O118" s="1362"/>
      <c r="P118" s="1362"/>
      <c r="Q118" s="1362"/>
      <c r="R118" s="1364"/>
      <c r="S118" s="1361"/>
      <c r="T118" s="1361"/>
      <c r="U118" s="1362"/>
      <c r="V118" s="1362"/>
      <c r="W118" s="1362"/>
      <c r="X118" s="1362"/>
      <c r="Y118" s="1364"/>
      <c r="Z118" s="74"/>
      <c r="AA118" s="1361"/>
      <c r="AB118" s="1362"/>
      <c r="AC118" s="1362"/>
      <c r="AD118" s="1362"/>
      <c r="AE118" s="1362"/>
      <c r="AF118" s="1364"/>
      <c r="AG118" s="381"/>
      <c r="AH118" s="381"/>
      <c r="AI118" s="1351"/>
      <c r="AJ118" s="1351"/>
      <c r="AK118" s="1351"/>
      <c r="AL118" s="1351"/>
      <c r="AM118" s="1351"/>
      <c r="AN118" s="1361"/>
      <c r="AO118" s="1361"/>
      <c r="AP118" s="1362"/>
      <c r="AQ118" s="1362"/>
      <c r="AR118" s="1362"/>
      <c r="AS118" s="1362"/>
      <c r="AT118" s="1079"/>
      <c r="AU118" s="70" t="s">
        <v>1016</v>
      </c>
      <c r="AV118" s="1361"/>
      <c r="AW118" s="1362"/>
      <c r="AX118" s="1362"/>
      <c r="AY118" s="1362"/>
      <c r="AZ118" s="1362"/>
      <c r="BA118" s="363"/>
      <c r="BB118" s="694" t="s">
        <v>1016</v>
      </c>
      <c r="BC118" s="1366"/>
      <c r="BD118" s="1366"/>
      <c r="BE118" s="1366"/>
      <c r="BF118" s="1366"/>
      <c r="BG118" s="1366"/>
      <c r="BH118" s="604"/>
      <c r="BI118" s="1366"/>
      <c r="BJ118" s="1366"/>
      <c r="BK118" s="1366"/>
      <c r="BL118" s="1366"/>
      <c r="BM118" s="1366"/>
      <c r="BN118" s="1366"/>
      <c r="BO118" s="1366"/>
      <c r="BP118" s="1361"/>
      <c r="BQ118" s="78"/>
      <c r="BR118" s="1362"/>
      <c r="BS118" s="1362"/>
      <c r="BT118" s="1362"/>
      <c r="BU118" s="1362"/>
      <c r="BV118" s="363"/>
      <c r="BW118" s="1434" t="s">
        <v>1016</v>
      </c>
      <c r="BX118" s="642"/>
      <c r="BY118" s="1362"/>
      <c r="BZ118" s="1362"/>
      <c r="CA118" s="1362"/>
      <c r="CB118" s="1362"/>
      <c r="CC118" s="1364"/>
      <c r="CD118" s="456"/>
      <c r="CE118" s="456"/>
      <c r="CF118" s="449"/>
      <c r="CG118" s="449"/>
      <c r="CH118" s="449"/>
      <c r="CI118" s="449"/>
      <c r="CJ118" s="1348"/>
      <c r="CK118" s="1361"/>
      <c r="CL118" s="1361"/>
      <c r="CM118" s="1362"/>
      <c r="CN118" s="1362"/>
      <c r="CO118" s="1362"/>
      <c r="CP118" s="1362"/>
      <c r="CQ118" s="1364"/>
      <c r="CR118" s="1372"/>
      <c r="CS118" s="1361"/>
      <c r="CT118" s="1362"/>
      <c r="CU118" s="1362"/>
      <c r="CV118" s="1362"/>
      <c r="CW118" s="1362"/>
      <c r="CX118" s="1364"/>
      <c r="CY118" s="1361"/>
      <c r="CZ118" s="1361"/>
      <c r="DA118" s="1362"/>
      <c r="DB118" s="1362"/>
      <c r="DC118" s="1362"/>
      <c r="DD118" s="1362"/>
      <c r="DE118" s="650"/>
      <c r="DF118" s="74"/>
      <c r="DG118" s="641"/>
      <c r="DH118" s="645"/>
      <c r="DI118" s="645"/>
      <c r="DJ118" s="645"/>
      <c r="DK118" s="645"/>
      <c r="DL118" s="650"/>
      <c r="DM118" s="74"/>
      <c r="DN118" s="641"/>
      <c r="DO118" s="645"/>
      <c r="DP118" s="645"/>
      <c r="DQ118" s="645"/>
      <c r="DR118" s="645"/>
      <c r="DS118" s="650"/>
      <c r="DT118" s="641"/>
      <c r="DU118" s="641"/>
      <c r="DV118" s="645"/>
      <c r="DW118" s="645"/>
      <c r="DX118" s="645"/>
      <c r="DY118" s="645"/>
      <c r="DZ118" s="650"/>
      <c r="EA118" s="641"/>
      <c r="EB118" s="641"/>
      <c r="EC118" s="645"/>
      <c r="ED118" s="645"/>
      <c r="EE118" s="645"/>
      <c r="EF118" s="645"/>
      <c r="EG118" s="650"/>
      <c r="EH118" s="641"/>
      <c r="EI118" s="641"/>
      <c r="EJ118" s="645"/>
      <c r="EK118" s="645"/>
      <c r="EL118" s="645"/>
      <c r="EM118" s="645"/>
      <c r="EN118" s="725"/>
      <c r="EO118" s="602"/>
      <c r="EP118" s="683"/>
      <c r="EQ118" s="683"/>
      <c r="ER118" s="645"/>
      <c r="ES118" s="683"/>
      <c r="ET118" s="645"/>
      <c r="EU118" s="650"/>
      <c r="EV118" s="641"/>
      <c r="EW118" s="83"/>
      <c r="EX118" s="83"/>
      <c r="EY118" s="645"/>
      <c r="EZ118" s="645"/>
      <c r="FA118" s="645"/>
      <c r="FB118" s="650"/>
      <c r="FC118" s="683"/>
      <c r="FD118" s="683"/>
      <c r="FE118" s="683"/>
      <c r="FF118" s="683"/>
      <c r="FG118" s="683"/>
      <c r="FH118" s="683"/>
      <c r="FI118" s="602"/>
      <c r="FJ118" s="930"/>
      <c r="FK118" s="930"/>
      <c r="FL118" s="1166"/>
      <c r="FM118" s="1166"/>
      <c r="FN118" s="1166"/>
      <c r="FO118" s="1166"/>
      <c r="FP118" s="1080"/>
      <c r="FQ118" s="929"/>
      <c r="FR118" s="929"/>
      <c r="FS118" s="922"/>
      <c r="FT118" s="922"/>
      <c r="FU118" s="922"/>
      <c r="FV118" s="922"/>
      <c r="FW118" s="1081"/>
      <c r="FX118" s="53"/>
      <c r="FY118" s="53"/>
      <c r="FZ118" s="645"/>
      <c r="GA118" s="645"/>
      <c r="GB118" s="645"/>
      <c r="GC118" s="645"/>
      <c r="GD118" s="650"/>
      <c r="GE118" s="641"/>
      <c r="GF118" s="641"/>
      <c r="GG118" s="645"/>
      <c r="GH118" s="645"/>
      <c r="GI118" s="645"/>
      <c r="GJ118" s="645"/>
      <c r="GK118" s="650"/>
    </row>
    <row r="119" spans="1:193" s="1220" customFormat="1" ht="110.25" customHeight="1">
      <c r="A119" s="1600"/>
      <c r="B119" s="62" t="s">
        <v>529</v>
      </c>
      <c r="C119" s="1382"/>
      <c r="D119" s="1385" t="s">
        <v>404</v>
      </c>
      <c r="E119" s="1278" t="s">
        <v>404</v>
      </c>
      <c r="F119" s="1279" t="s">
        <v>920</v>
      </c>
      <c r="G119" s="638" t="s">
        <v>630</v>
      </c>
      <c r="H119" s="638"/>
      <c r="I119" s="638" t="s">
        <v>841</v>
      </c>
      <c r="J119" s="638" t="s">
        <v>849</v>
      </c>
      <c r="K119" s="660"/>
      <c r="L119" s="74" t="s">
        <v>1016</v>
      </c>
      <c r="M119" s="1361"/>
      <c r="N119" s="1362"/>
      <c r="O119" s="1362"/>
      <c r="P119" s="1362"/>
      <c r="Q119" s="1362"/>
      <c r="R119" s="1364"/>
      <c r="S119" s="1361" t="s">
        <v>404</v>
      </c>
      <c r="T119" s="1361" t="s">
        <v>532</v>
      </c>
      <c r="U119" s="1362"/>
      <c r="V119" s="1362"/>
      <c r="W119" s="1362"/>
      <c r="X119" s="1362"/>
      <c r="Y119" s="363"/>
      <c r="Z119" s="74"/>
      <c r="AA119" s="1361"/>
      <c r="AB119" s="1362"/>
      <c r="AC119" s="1362"/>
      <c r="AD119" s="1362"/>
      <c r="AE119" s="1362"/>
      <c r="AF119" s="1364" t="s">
        <v>413</v>
      </c>
      <c r="AG119" s="1042" t="s">
        <v>404</v>
      </c>
      <c r="AH119" s="1042" t="s">
        <v>920</v>
      </c>
      <c r="AI119" s="1429" t="s">
        <v>1422</v>
      </c>
      <c r="AJ119" s="1421"/>
      <c r="AK119" s="1421"/>
      <c r="AL119" s="1421"/>
      <c r="AM119" s="1421"/>
      <c r="AN119" s="1361"/>
      <c r="AO119" s="1361"/>
      <c r="AP119" s="714"/>
      <c r="AQ119" s="714"/>
      <c r="AR119" s="714" t="s">
        <v>841</v>
      </c>
      <c r="AS119" s="714"/>
      <c r="AT119" s="1079"/>
      <c r="AU119" s="70" t="s">
        <v>1016</v>
      </c>
      <c r="AV119" s="1361"/>
      <c r="AW119" s="714"/>
      <c r="AX119" s="714"/>
      <c r="AY119" s="714" t="s">
        <v>841</v>
      </c>
      <c r="AZ119" s="714"/>
      <c r="BA119" s="363"/>
      <c r="BB119" s="101" t="s">
        <v>1016</v>
      </c>
      <c r="BC119" s="1336"/>
      <c r="BD119" s="1336"/>
      <c r="BE119" s="1336"/>
      <c r="BF119" s="1336"/>
      <c r="BG119" s="1336"/>
      <c r="BH119" s="602"/>
      <c r="BI119" s="1336" t="s">
        <v>1016</v>
      </c>
      <c r="BJ119" s="1336"/>
      <c r="BK119" s="1336"/>
      <c r="BL119" s="1336"/>
      <c r="BM119" s="1336"/>
      <c r="BN119" s="1336"/>
      <c r="BO119" s="1336"/>
      <c r="BP119" s="1361"/>
      <c r="BQ119" s="1361"/>
      <c r="BR119" s="1362"/>
      <c r="BS119" s="1362"/>
      <c r="BT119" s="1362"/>
      <c r="BU119" s="1362"/>
      <c r="BV119" s="1364"/>
      <c r="BW119" s="642" t="s">
        <v>1016</v>
      </c>
      <c r="BX119" s="1361"/>
      <c r="BY119" s="1362"/>
      <c r="BZ119" s="1362"/>
      <c r="CA119" s="1362"/>
      <c r="CB119" s="1362"/>
      <c r="CC119" s="1364"/>
      <c r="CD119" s="456" t="s">
        <v>404</v>
      </c>
      <c r="CE119" s="456" t="s">
        <v>514</v>
      </c>
      <c r="CF119" s="449" t="s">
        <v>630</v>
      </c>
      <c r="CG119" s="449"/>
      <c r="CH119" s="449" t="s">
        <v>1520</v>
      </c>
      <c r="CI119" s="449" t="s">
        <v>657</v>
      </c>
      <c r="CJ119" s="1348" t="s">
        <v>658</v>
      </c>
      <c r="CK119" s="1361" t="s">
        <v>1016</v>
      </c>
      <c r="CL119" s="1361"/>
      <c r="CM119" s="1362"/>
      <c r="CN119" s="1362"/>
      <c r="CO119" s="1362"/>
      <c r="CP119" s="1362"/>
      <c r="CQ119" s="1364"/>
      <c r="CR119" s="1334" t="s">
        <v>2130</v>
      </c>
      <c r="CS119" s="1361"/>
      <c r="CT119" s="714"/>
      <c r="CU119" s="714"/>
      <c r="CV119" s="714"/>
      <c r="CW119" s="714"/>
      <c r="CX119" s="1364"/>
      <c r="CY119" s="1361"/>
      <c r="CZ119" s="1361"/>
      <c r="DA119" s="714"/>
      <c r="DB119" s="714"/>
      <c r="DC119" s="714"/>
      <c r="DD119" s="714"/>
      <c r="DE119" s="650"/>
      <c r="DF119" s="74" t="s">
        <v>1016</v>
      </c>
      <c r="DG119" s="641"/>
      <c r="DH119" s="645"/>
      <c r="DI119" s="645"/>
      <c r="DJ119" s="645"/>
      <c r="DK119" s="645"/>
      <c r="DL119" s="363"/>
      <c r="DM119" s="74" t="s">
        <v>1016</v>
      </c>
      <c r="DN119" s="641"/>
      <c r="DO119" s="645"/>
      <c r="DP119" s="645"/>
      <c r="DQ119" s="645"/>
      <c r="DR119" s="645"/>
      <c r="DS119" s="363"/>
      <c r="DT119" s="641"/>
      <c r="DU119" s="641"/>
      <c r="DV119" s="645"/>
      <c r="DW119" s="645"/>
      <c r="DX119" s="645"/>
      <c r="DY119" s="645"/>
      <c r="DZ119" s="363"/>
      <c r="EA119" s="641"/>
      <c r="EB119" s="641"/>
      <c r="EC119" s="645"/>
      <c r="ED119" s="645"/>
      <c r="EE119" s="645"/>
      <c r="EF119" s="645"/>
      <c r="EG119" s="650"/>
      <c r="EH119" s="641" t="s">
        <v>1016</v>
      </c>
      <c r="EI119" s="641"/>
      <c r="EJ119" s="645"/>
      <c r="EK119" s="645"/>
      <c r="EL119" s="645"/>
      <c r="EM119" s="645"/>
      <c r="EN119" s="725"/>
      <c r="EO119" s="602" t="s">
        <v>1016</v>
      </c>
      <c r="EP119" s="683"/>
      <c r="EQ119" s="683"/>
      <c r="ER119" s="645"/>
      <c r="ES119" s="683" t="s">
        <v>841</v>
      </c>
      <c r="ET119" s="645"/>
      <c r="EU119" s="650"/>
      <c r="EV119" s="641" t="s">
        <v>1016</v>
      </c>
      <c r="EW119" s="83"/>
      <c r="EX119" s="83"/>
      <c r="EY119" s="645"/>
      <c r="EZ119" s="645"/>
      <c r="FA119" s="645"/>
      <c r="FB119" s="650"/>
      <c r="FC119" s="683" t="s">
        <v>1016</v>
      </c>
      <c r="FD119" s="683"/>
      <c r="FE119" s="683"/>
      <c r="FF119" s="683"/>
      <c r="FG119" s="683"/>
      <c r="FH119" s="683"/>
      <c r="FI119" s="602"/>
      <c r="FJ119" s="930"/>
      <c r="FK119" s="930"/>
      <c r="FL119" s="1272"/>
      <c r="FM119" s="1272"/>
      <c r="FN119" s="1272"/>
      <c r="FO119" s="1272"/>
      <c r="FP119" s="94"/>
      <c r="FQ119" s="929"/>
      <c r="FR119" s="929"/>
      <c r="FS119" s="922"/>
      <c r="FT119" s="922"/>
      <c r="FU119" s="922"/>
      <c r="FV119" s="922"/>
      <c r="FW119" s="923"/>
      <c r="FX119" s="53" t="s">
        <v>404</v>
      </c>
      <c r="FY119" s="53" t="s">
        <v>920</v>
      </c>
      <c r="FZ119" s="645" t="s">
        <v>1819</v>
      </c>
      <c r="GA119" s="645"/>
      <c r="GB119" s="645"/>
      <c r="GC119" s="645"/>
      <c r="GD119" s="650"/>
      <c r="GE119" s="641" t="s">
        <v>1016</v>
      </c>
      <c r="GF119" s="641"/>
      <c r="GG119" s="645"/>
      <c r="GH119" s="645"/>
      <c r="GI119" s="645"/>
      <c r="GJ119" s="645"/>
      <c r="GK119" s="650"/>
    </row>
    <row r="120" spans="1:193" ht="114.75" thickBot="1">
      <c r="A120" s="1582"/>
      <c r="B120" s="1280" t="s">
        <v>2464</v>
      </c>
      <c r="C120" s="1330"/>
      <c r="D120" s="1332" t="s">
        <v>404</v>
      </c>
      <c r="E120" s="1329" t="s">
        <v>1016</v>
      </c>
      <c r="F120" s="1329"/>
      <c r="G120" s="60"/>
      <c r="H120" s="60"/>
      <c r="I120" s="60"/>
      <c r="J120" s="60"/>
      <c r="K120" s="167"/>
      <c r="L120" s="665"/>
      <c r="M120" s="676"/>
      <c r="N120" s="1365"/>
      <c r="O120" s="1365"/>
      <c r="P120" s="1365"/>
      <c r="Q120" s="1365"/>
      <c r="R120" s="656"/>
      <c r="S120" s="676"/>
      <c r="T120" s="676"/>
      <c r="U120" s="1365"/>
      <c r="V120" s="1365"/>
      <c r="W120" s="1365"/>
      <c r="X120" s="1365"/>
      <c r="Y120" s="339"/>
      <c r="Z120" s="665"/>
      <c r="AA120" s="676"/>
      <c r="AB120" s="1365"/>
      <c r="AC120" s="1365"/>
      <c r="AD120" s="1365"/>
      <c r="AE120" s="1365"/>
      <c r="AF120" s="656"/>
      <c r="AG120" s="381"/>
      <c r="AH120" s="381"/>
      <c r="AI120" s="910"/>
      <c r="AJ120" s="1351"/>
      <c r="AK120" s="1351"/>
      <c r="AL120" s="1351"/>
      <c r="AM120" s="1351"/>
      <c r="AN120" s="676"/>
      <c r="AO120" s="676"/>
      <c r="AP120" s="1268"/>
      <c r="AQ120" s="1268"/>
      <c r="AR120" s="1268"/>
      <c r="AS120" s="1268"/>
      <c r="AT120" s="1281"/>
      <c r="AU120" s="70"/>
      <c r="AV120" s="676"/>
      <c r="AW120" s="1268"/>
      <c r="AX120" s="1268"/>
      <c r="AY120" s="1268"/>
      <c r="AZ120" s="1268"/>
      <c r="BA120" s="339"/>
      <c r="BB120" s="694"/>
      <c r="BC120" s="1366"/>
      <c r="BD120" s="1366"/>
      <c r="BE120" s="1366"/>
      <c r="BF120" s="1366"/>
      <c r="BG120" s="1366"/>
      <c r="BH120" s="1367"/>
      <c r="BI120" s="1366"/>
      <c r="BJ120" s="1366"/>
      <c r="BK120" s="1366"/>
      <c r="BL120" s="1366"/>
      <c r="BM120" s="1366"/>
      <c r="BN120" s="1366"/>
      <c r="BO120" s="1366"/>
      <c r="BP120" s="676"/>
      <c r="BQ120" s="676"/>
      <c r="BR120" s="1365"/>
      <c r="BS120" s="1365"/>
      <c r="BT120" s="1365"/>
      <c r="BU120" s="1365"/>
      <c r="BV120" s="656"/>
      <c r="BW120" s="678"/>
      <c r="BX120" s="676"/>
      <c r="BY120" s="1365"/>
      <c r="BZ120" s="1365"/>
      <c r="CA120" s="1365"/>
      <c r="CB120" s="1365"/>
      <c r="CC120" s="656"/>
      <c r="CD120" s="457"/>
      <c r="CE120" s="457"/>
      <c r="CF120" s="458"/>
      <c r="CG120" s="458"/>
      <c r="CH120" s="458"/>
      <c r="CI120" s="458"/>
      <c r="CJ120" s="460"/>
      <c r="CK120" s="676"/>
      <c r="CL120" s="676"/>
      <c r="CM120" s="1365"/>
      <c r="CN120" s="1365"/>
      <c r="CO120" s="1365"/>
      <c r="CP120" s="1365"/>
      <c r="CQ120" s="656"/>
      <c r="CR120" s="676"/>
      <c r="CS120" s="676"/>
      <c r="CT120" s="1268"/>
      <c r="CU120" s="1268"/>
      <c r="CV120" s="1268"/>
      <c r="CW120" s="1268"/>
      <c r="CX120" s="656"/>
      <c r="CY120" s="676"/>
      <c r="CZ120" s="676"/>
      <c r="DA120" s="1268"/>
      <c r="DB120" s="1268"/>
      <c r="DC120" s="1268"/>
      <c r="DD120" s="1268"/>
      <c r="DE120" s="656"/>
      <c r="DF120" s="665"/>
      <c r="DG120" s="676"/>
      <c r="DH120" s="666"/>
      <c r="DI120" s="666"/>
      <c r="DJ120" s="666"/>
      <c r="DK120" s="666"/>
      <c r="DL120" s="339"/>
      <c r="DM120" s="665"/>
      <c r="DN120" s="676"/>
      <c r="DO120" s="666"/>
      <c r="DP120" s="666"/>
      <c r="DQ120" s="666"/>
      <c r="DR120" s="666"/>
      <c r="DS120" s="339"/>
      <c r="DT120" s="676"/>
      <c r="DU120" s="676"/>
      <c r="DV120" s="666"/>
      <c r="DW120" s="666"/>
      <c r="DX120" s="666"/>
      <c r="DY120" s="666"/>
      <c r="DZ120" s="339"/>
      <c r="EA120" s="676"/>
      <c r="EB120" s="676"/>
      <c r="EC120" s="666"/>
      <c r="ED120" s="666"/>
      <c r="EE120" s="666"/>
      <c r="EF120" s="666"/>
      <c r="EG120" s="656"/>
      <c r="EH120" s="676"/>
      <c r="EI120" s="676"/>
      <c r="EJ120" s="666"/>
      <c r="EK120" s="666"/>
      <c r="EL120" s="666"/>
      <c r="EM120" s="666"/>
      <c r="EN120" s="726"/>
      <c r="EO120" s="607"/>
      <c r="EP120" s="666"/>
      <c r="EQ120" s="666"/>
      <c r="ER120" s="666"/>
      <c r="ES120" s="666"/>
      <c r="ET120" s="666"/>
      <c r="EU120" s="656"/>
      <c r="EV120" s="676"/>
      <c r="EW120" s="97"/>
      <c r="EX120" s="97"/>
      <c r="EY120" s="666"/>
      <c r="EZ120" s="666"/>
      <c r="FA120" s="666"/>
      <c r="FB120" s="656"/>
      <c r="FC120" s="666"/>
      <c r="FD120" s="666"/>
      <c r="FE120" s="666"/>
      <c r="FF120" s="666"/>
      <c r="FG120" s="666"/>
      <c r="FH120" s="666"/>
      <c r="FI120" s="607"/>
      <c r="FJ120" s="949"/>
      <c r="FK120" s="949"/>
      <c r="FL120" s="925"/>
      <c r="FM120" s="925"/>
      <c r="FN120" s="925"/>
      <c r="FO120" s="925"/>
      <c r="FP120" s="950"/>
      <c r="FQ120" s="951"/>
      <c r="FR120" s="951"/>
      <c r="FS120" s="926"/>
      <c r="FT120" s="926"/>
      <c r="FU120" s="926"/>
      <c r="FV120" s="926"/>
      <c r="FW120" s="928"/>
      <c r="FX120" s="665" t="s">
        <v>404</v>
      </c>
      <c r="FY120" s="1282" t="s">
        <v>599</v>
      </c>
      <c r="FZ120" s="1225" t="s">
        <v>2465</v>
      </c>
      <c r="GA120" s="1225"/>
      <c r="GB120" s="1225" t="s">
        <v>2466</v>
      </c>
      <c r="GC120" s="1225" t="s">
        <v>691</v>
      </c>
      <c r="GD120" s="145" t="s">
        <v>2467</v>
      </c>
      <c r="GE120" s="676"/>
      <c r="GF120" s="676"/>
      <c r="GG120" s="666"/>
      <c r="GH120" s="666"/>
      <c r="GI120" s="666"/>
      <c r="GJ120" s="666"/>
      <c r="GK120" s="656"/>
    </row>
    <row r="121" spans="1:193" ht="57.75" thickBot="1">
      <c r="A121" s="1543" t="s">
        <v>762</v>
      </c>
      <c r="B121" s="1338" t="s">
        <v>2391</v>
      </c>
      <c r="C121" s="1339" t="s">
        <v>761</v>
      </c>
      <c r="D121" s="1340" t="s">
        <v>531</v>
      </c>
      <c r="E121" s="1337" t="s">
        <v>531</v>
      </c>
      <c r="F121" s="1337" t="s">
        <v>948</v>
      </c>
      <c r="G121" s="120" t="s">
        <v>982</v>
      </c>
      <c r="H121" s="120"/>
      <c r="I121" s="120" t="s">
        <v>841</v>
      </c>
      <c r="J121" s="120"/>
      <c r="K121" s="168"/>
      <c r="L121" s="695"/>
      <c r="M121" s="696"/>
      <c r="N121" s="672"/>
      <c r="O121" s="672"/>
      <c r="P121" s="672"/>
      <c r="Q121" s="672"/>
      <c r="R121" s="1223"/>
      <c r="S121" s="696"/>
      <c r="T121" s="696"/>
      <c r="U121" s="672"/>
      <c r="V121" s="672"/>
      <c r="W121" s="672"/>
      <c r="X121" s="672"/>
      <c r="Y121" s="1223"/>
      <c r="Z121" s="695"/>
      <c r="AA121" s="696"/>
      <c r="AB121" s="672"/>
      <c r="AC121" s="672"/>
      <c r="AD121" s="672"/>
      <c r="AE121" s="672"/>
      <c r="AF121" s="259"/>
      <c r="AG121" s="1351"/>
      <c r="AH121" s="1351"/>
      <c r="AI121" s="1351"/>
      <c r="AJ121" s="1351"/>
      <c r="AK121" s="1351"/>
      <c r="AL121" s="1351"/>
      <c r="AM121" s="906" t="s">
        <v>1401</v>
      </c>
      <c r="AN121" s="696" t="s">
        <v>1016</v>
      </c>
      <c r="AO121" s="696"/>
      <c r="AP121" s="672"/>
      <c r="AQ121" s="672"/>
      <c r="AR121" s="672"/>
      <c r="AS121" s="672"/>
      <c r="AT121" s="696"/>
      <c r="AU121" s="695" t="s">
        <v>1016</v>
      </c>
      <c r="AV121" s="696"/>
      <c r="AW121" s="672"/>
      <c r="AX121" s="672"/>
      <c r="AY121" s="672"/>
      <c r="AZ121" s="672"/>
      <c r="BA121" s="697"/>
      <c r="BB121" s="694" t="s">
        <v>1016</v>
      </c>
      <c r="BC121" s="1366"/>
      <c r="BD121" s="1366"/>
      <c r="BE121" s="1366"/>
      <c r="BF121" s="1366"/>
      <c r="BG121" s="1366"/>
      <c r="BH121" s="1367"/>
      <c r="BI121" s="1366" t="s">
        <v>1016</v>
      </c>
      <c r="BJ121" s="1366"/>
      <c r="BK121" s="1366"/>
      <c r="BL121" s="1366"/>
      <c r="BM121" s="1366"/>
      <c r="BN121" s="1366"/>
      <c r="BO121" s="1366"/>
      <c r="BP121" s="696"/>
      <c r="BQ121" s="696"/>
      <c r="BR121" s="672"/>
      <c r="BS121" s="672"/>
      <c r="BT121" s="672"/>
      <c r="BU121" s="672"/>
      <c r="BV121" s="1223"/>
      <c r="BW121" s="699" t="s">
        <v>1016</v>
      </c>
      <c r="BX121" s="699"/>
      <c r="BY121" s="672"/>
      <c r="BZ121" s="672"/>
      <c r="CA121" s="672"/>
      <c r="CB121" s="672"/>
      <c r="CC121" s="1223"/>
      <c r="CD121" s="762"/>
      <c r="CE121" s="762"/>
      <c r="CF121" s="758"/>
      <c r="CG121" s="758"/>
      <c r="CH121" s="758"/>
      <c r="CI121" s="758"/>
      <c r="CJ121" s="463"/>
      <c r="CK121" s="696" t="s">
        <v>1016</v>
      </c>
      <c r="CL121" s="696"/>
      <c r="CM121" s="672"/>
      <c r="CN121" s="672"/>
      <c r="CO121" s="672"/>
      <c r="CP121" s="672"/>
      <c r="CQ121" s="1223"/>
      <c r="CR121" s="1372" t="s">
        <v>2130</v>
      </c>
      <c r="CS121" s="696"/>
      <c r="CT121" s="672"/>
      <c r="CU121" s="672"/>
      <c r="CV121" s="672"/>
      <c r="CW121" s="672"/>
      <c r="CX121" s="1223"/>
      <c r="CY121" s="696"/>
      <c r="CZ121" s="696"/>
      <c r="DA121" s="672"/>
      <c r="DB121" s="672"/>
      <c r="DC121" s="672"/>
      <c r="DD121" s="672"/>
      <c r="DE121" s="698" t="s">
        <v>1851</v>
      </c>
      <c r="DF121" s="695" t="s">
        <v>1016</v>
      </c>
      <c r="DG121" s="696"/>
      <c r="DH121" s="672"/>
      <c r="DI121" s="672"/>
      <c r="DJ121" s="672"/>
      <c r="DK121" s="672"/>
      <c r="DL121" s="698"/>
      <c r="DM121" s="695" t="s">
        <v>1016</v>
      </c>
      <c r="DN121" s="696"/>
      <c r="DO121" s="672"/>
      <c r="DP121" s="672"/>
      <c r="DQ121" s="672"/>
      <c r="DR121" s="672"/>
      <c r="DS121" s="698"/>
      <c r="DT121" s="696"/>
      <c r="DU121" s="696"/>
      <c r="DV121" s="672"/>
      <c r="DW121" s="672"/>
      <c r="DX121" s="672"/>
      <c r="DY121" s="672"/>
      <c r="DZ121" s="698"/>
      <c r="EA121" s="696"/>
      <c r="EB121" s="696"/>
      <c r="EC121" s="672"/>
      <c r="ED121" s="672"/>
      <c r="EE121" s="672"/>
      <c r="EF121" s="672"/>
      <c r="EG121" s="698"/>
      <c r="EH121" s="762" t="s">
        <v>1016</v>
      </c>
      <c r="EI121" s="696"/>
      <c r="EJ121" s="672"/>
      <c r="EK121" s="672"/>
      <c r="EL121" s="672"/>
      <c r="EM121" s="672"/>
      <c r="EN121" s="740"/>
      <c r="EO121" s="606"/>
      <c r="EP121" s="658"/>
      <c r="EQ121" s="658"/>
      <c r="ER121" s="672"/>
      <c r="ES121" s="658" t="s">
        <v>841</v>
      </c>
      <c r="ET121" s="672"/>
      <c r="EU121" s="1223"/>
      <c r="EV121" s="696"/>
      <c r="EW121" s="673"/>
      <c r="EX121" s="673"/>
      <c r="EY121" s="672"/>
      <c r="EZ121" s="672"/>
      <c r="FA121" s="672"/>
      <c r="FB121" s="698"/>
      <c r="FC121" s="658"/>
      <c r="FD121" s="658"/>
      <c r="FE121" s="658"/>
      <c r="FF121" s="658"/>
      <c r="FG121" s="658"/>
      <c r="FH121" s="658"/>
      <c r="FI121" s="655" t="s">
        <v>2179</v>
      </c>
      <c r="FJ121" s="976"/>
      <c r="FK121" s="976"/>
      <c r="FL121" s="486"/>
      <c r="FM121" s="486"/>
      <c r="FN121" s="486"/>
      <c r="FO121" s="486"/>
      <c r="FP121" s="977"/>
      <c r="FQ121" s="934"/>
      <c r="FR121" s="934"/>
      <c r="FS121" s="931"/>
      <c r="FT121" s="931"/>
      <c r="FU121" s="931"/>
      <c r="FV121" s="931"/>
      <c r="FW121" s="935"/>
      <c r="FX121" s="696" t="s">
        <v>1016</v>
      </c>
      <c r="FY121" s="696"/>
      <c r="FZ121" s="672"/>
      <c r="GA121" s="672"/>
      <c r="GB121" s="672"/>
      <c r="GC121" s="672"/>
      <c r="GD121" s="698"/>
      <c r="GE121" s="696" t="s">
        <v>1016</v>
      </c>
      <c r="GF121" s="696"/>
      <c r="GG121" s="672"/>
      <c r="GH121" s="672"/>
      <c r="GI121" s="672"/>
      <c r="GJ121" s="672"/>
      <c r="GK121" s="698"/>
    </row>
    <row r="122" spans="1:193" ht="57.75" thickBot="1">
      <c r="A122" s="1544"/>
      <c r="B122" s="1341" t="s">
        <v>262</v>
      </c>
      <c r="C122" s="1383"/>
      <c r="D122" s="1386" t="s">
        <v>531</v>
      </c>
      <c r="E122" s="1356" t="s">
        <v>531</v>
      </c>
      <c r="F122" s="1356" t="s">
        <v>532</v>
      </c>
      <c r="G122" s="1343" t="s">
        <v>1826</v>
      </c>
      <c r="H122" s="1343"/>
      <c r="I122" s="1343" t="s">
        <v>1003</v>
      </c>
      <c r="J122" s="1343"/>
      <c r="K122" s="1346"/>
      <c r="L122" s="1363" t="s">
        <v>1016</v>
      </c>
      <c r="M122" s="1357"/>
      <c r="N122" s="1359"/>
      <c r="O122" s="1359"/>
      <c r="P122" s="1359"/>
      <c r="Q122" s="1359"/>
      <c r="R122" s="1355"/>
      <c r="S122" s="1357"/>
      <c r="T122" s="1357"/>
      <c r="U122" s="1359"/>
      <c r="V122" s="1359"/>
      <c r="W122" s="1359"/>
      <c r="X122" s="1359"/>
      <c r="Y122" s="1355"/>
      <c r="Z122" s="1363"/>
      <c r="AA122" s="1357"/>
      <c r="AB122" s="1359"/>
      <c r="AC122" s="1359"/>
      <c r="AD122" s="1359"/>
      <c r="AE122" s="1359"/>
      <c r="AF122" s="164"/>
      <c r="AG122" s="1351"/>
      <c r="AH122" s="1351"/>
      <c r="AI122" s="1351"/>
      <c r="AJ122" s="1351"/>
      <c r="AK122" s="1351"/>
      <c r="AL122" s="1351"/>
      <c r="AM122" s="906"/>
      <c r="AN122" s="1357" t="s">
        <v>1016</v>
      </c>
      <c r="AO122" s="1357"/>
      <c r="AP122" s="1359"/>
      <c r="AQ122" s="1359"/>
      <c r="AR122" s="1359"/>
      <c r="AS122" s="1359"/>
      <c r="AT122" s="305"/>
      <c r="AU122" s="1363" t="s">
        <v>1016</v>
      </c>
      <c r="AV122" s="1357"/>
      <c r="AW122" s="1359"/>
      <c r="AX122" s="1359"/>
      <c r="AY122" s="1359"/>
      <c r="AZ122" s="1359"/>
      <c r="BA122" s="148"/>
      <c r="BB122" s="694" t="s">
        <v>1016</v>
      </c>
      <c r="BC122" s="1366"/>
      <c r="BD122" s="1366"/>
      <c r="BE122" s="1366"/>
      <c r="BF122" s="1366"/>
      <c r="BG122" s="1366"/>
      <c r="BH122" s="1367"/>
      <c r="BI122" s="1366" t="s">
        <v>1016</v>
      </c>
      <c r="BJ122" s="1366"/>
      <c r="BK122" s="1366"/>
      <c r="BL122" s="1366"/>
      <c r="BM122" s="1366"/>
      <c r="BN122" s="1366"/>
      <c r="BO122" s="1366"/>
      <c r="BP122" s="1357"/>
      <c r="BQ122" s="1357"/>
      <c r="BR122" s="1359"/>
      <c r="BS122" s="1359"/>
      <c r="BT122" s="1359"/>
      <c r="BU122" s="1359"/>
      <c r="BV122" s="1355"/>
      <c r="BW122" s="1360" t="s">
        <v>1016</v>
      </c>
      <c r="BX122" s="1360"/>
      <c r="BY122" s="1359"/>
      <c r="BZ122" s="1359"/>
      <c r="CA122" s="1359"/>
      <c r="CB122" s="1359"/>
      <c r="CC122" s="1355"/>
      <c r="CD122" s="1349" t="s">
        <v>531</v>
      </c>
      <c r="CE122" s="1349" t="s">
        <v>532</v>
      </c>
      <c r="CF122" s="451" t="s">
        <v>2041</v>
      </c>
      <c r="CG122" s="1350"/>
      <c r="CH122" s="1350" t="s">
        <v>656</v>
      </c>
      <c r="CI122" s="1350"/>
      <c r="CJ122" s="448"/>
      <c r="CK122" s="1357" t="s">
        <v>1016</v>
      </c>
      <c r="CL122" s="1357"/>
      <c r="CM122" s="1359"/>
      <c r="CN122" s="1359"/>
      <c r="CO122" s="1359"/>
      <c r="CP122" s="1359"/>
      <c r="CQ122" s="1355"/>
      <c r="CR122" s="1372" t="s">
        <v>2130</v>
      </c>
      <c r="CS122" s="1357"/>
      <c r="CT122" s="1359"/>
      <c r="CU122" s="1359"/>
      <c r="CV122" s="1359"/>
      <c r="CW122" s="1359"/>
      <c r="CX122" s="1355"/>
      <c r="CY122" s="1357"/>
      <c r="CZ122" s="1357"/>
      <c r="DA122" s="1359"/>
      <c r="DB122" s="1359"/>
      <c r="DC122" s="1359"/>
      <c r="DD122" s="1359"/>
      <c r="DE122" s="634"/>
      <c r="DF122" s="647" t="s">
        <v>1016</v>
      </c>
      <c r="DG122" s="636"/>
      <c r="DH122" s="639"/>
      <c r="DI122" s="639"/>
      <c r="DJ122" s="639"/>
      <c r="DK122" s="639"/>
      <c r="DL122" s="634"/>
      <c r="DM122" s="647" t="s">
        <v>1016</v>
      </c>
      <c r="DN122" s="636"/>
      <c r="DO122" s="639"/>
      <c r="DP122" s="639"/>
      <c r="DQ122" s="639"/>
      <c r="DR122" s="639"/>
      <c r="DS122" s="634"/>
      <c r="DT122" s="636"/>
      <c r="DU122" s="636"/>
      <c r="DV122" s="639"/>
      <c r="DW122" s="639"/>
      <c r="DX122" s="639"/>
      <c r="DY122" s="639"/>
      <c r="DZ122" s="634"/>
      <c r="EA122" s="636"/>
      <c r="EB122" s="636"/>
      <c r="EC122" s="639"/>
      <c r="ED122" s="639"/>
      <c r="EE122" s="639"/>
      <c r="EF122" s="639"/>
      <c r="EG122" s="634"/>
      <c r="EH122" s="636" t="s">
        <v>1016</v>
      </c>
      <c r="EI122" s="636"/>
      <c r="EJ122" s="639"/>
      <c r="EK122" s="639"/>
      <c r="EL122" s="639"/>
      <c r="EM122" s="639"/>
      <c r="EN122" s="746"/>
      <c r="EO122" s="607" t="s">
        <v>1016</v>
      </c>
      <c r="EP122" s="1292"/>
      <c r="EQ122" s="666"/>
      <c r="ER122" s="1292"/>
      <c r="ES122" s="666" t="s">
        <v>841</v>
      </c>
      <c r="ET122" s="666" t="s">
        <v>841</v>
      </c>
      <c r="EU122" s="634"/>
      <c r="EV122" s="636" t="s">
        <v>531</v>
      </c>
      <c r="EW122" s="80" t="s">
        <v>532</v>
      </c>
      <c r="EX122" s="83" t="s">
        <v>1844</v>
      </c>
      <c r="EY122" s="645"/>
      <c r="EZ122" s="645" t="s">
        <v>1003</v>
      </c>
      <c r="FA122" s="639"/>
      <c r="FB122" s="634"/>
      <c r="FC122" s="666" t="s">
        <v>1016</v>
      </c>
      <c r="FD122" s="666"/>
      <c r="FE122" s="666"/>
      <c r="FF122" s="666"/>
      <c r="FG122" s="666"/>
      <c r="FH122" s="666"/>
      <c r="FI122" s="656"/>
      <c r="FJ122" s="964"/>
      <c r="FK122" s="964"/>
      <c r="FL122" s="820"/>
      <c r="FM122" s="820"/>
      <c r="FN122" s="820"/>
      <c r="FO122" s="820"/>
      <c r="FP122" s="965"/>
      <c r="FQ122" s="966"/>
      <c r="FR122" s="966"/>
      <c r="FS122" s="967"/>
      <c r="FT122" s="967"/>
      <c r="FU122" s="967"/>
      <c r="FV122" s="967"/>
      <c r="FW122" s="968"/>
      <c r="FX122" s="636" t="s">
        <v>1016</v>
      </c>
      <c r="FY122" s="636"/>
      <c r="FZ122" s="639"/>
      <c r="GA122" s="639"/>
      <c r="GB122" s="639"/>
      <c r="GC122" s="639"/>
      <c r="GD122" s="634"/>
      <c r="GE122" s="636" t="s">
        <v>1016</v>
      </c>
      <c r="GF122" s="636"/>
      <c r="GG122" s="639"/>
      <c r="GH122" s="639"/>
      <c r="GI122" s="639"/>
      <c r="GJ122" s="639"/>
      <c r="GK122" s="634"/>
    </row>
    <row r="123" spans="1:193" ht="171.75" thickBot="1">
      <c r="A123" s="1347" t="s">
        <v>764</v>
      </c>
      <c r="B123" s="58" t="s">
        <v>2392</v>
      </c>
      <c r="C123" s="1381" t="s">
        <v>763</v>
      </c>
      <c r="D123" s="1384" t="s">
        <v>404</v>
      </c>
      <c r="E123" s="1358" t="s">
        <v>404</v>
      </c>
      <c r="F123" s="1358" t="s">
        <v>444</v>
      </c>
      <c r="G123" s="52" t="s">
        <v>843</v>
      </c>
      <c r="H123" s="52"/>
      <c r="I123" s="52" t="s">
        <v>841</v>
      </c>
      <c r="J123" s="52"/>
      <c r="K123" s="166"/>
      <c r="L123" s="839" t="s">
        <v>1016</v>
      </c>
      <c r="M123" s="1372"/>
      <c r="N123" s="1373"/>
      <c r="O123" s="1373"/>
      <c r="P123" s="1373"/>
      <c r="Q123" s="1373"/>
      <c r="R123" s="1371"/>
      <c r="S123" s="1372" t="s">
        <v>1016</v>
      </c>
      <c r="T123" s="1372"/>
      <c r="U123" s="1373"/>
      <c r="V123" s="1373"/>
      <c r="W123" s="1373"/>
      <c r="X123" s="1373"/>
      <c r="Y123" s="1371"/>
      <c r="Z123" s="839"/>
      <c r="AA123" s="1372"/>
      <c r="AB123" s="1373"/>
      <c r="AC123" s="1373"/>
      <c r="AD123" s="1373"/>
      <c r="AE123" s="1373"/>
      <c r="AF123" s="1325" t="s">
        <v>413</v>
      </c>
      <c r="AG123" s="1351" t="s">
        <v>1016</v>
      </c>
      <c r="AH123" s="1351"/>
      <c r="AI123" s="1351"/>
      <c r="AJ123" s="1351"/>
      <c r="AK123" s="1351"/>
      <c r="AL123" s="1351"/>
      <c r="AM123" s="1352" t="s">
        <v>1401</v>
      </c>
      <c r="AN123" s="1372" t="s">
        <v>1016</v>
      </c>
      <c r="AO123" s="1372"/>
      <c r="AP123" s="1373"/>
      <c r="AQ123" s="1373"/>
      <c r="AR123" s="1373"/>
      <c r="AS123" s="1373"/>
      <c r="AT123" s="1372"/>
      <c r="AU123" s="839" t="s">
        <v>1016</v>
      </c>
      <c r="AV123" s="1372"/>
      <c r="AW123" s="1373"/>
      <c r="AX123" s="1373"/>
      <c r="AY123" s="1373"/>
      <c r="AZ123" s="1373"/>
      <c r="BA123" s="1371"/>
      <c r="BB123" s="694" t="s">
        <v>1016</v>
      </c>
      <c r="BC123" s="1366"/>
      <c r="BD123" s="1366"/>
      <c r="BE123" s="1366"/>
      <c r="BF123" s="1366"/>
      <c r="BG123" s="1366"/>
      <c r="BH123" s="1366"/>
      <c r="BI123" s="1366" t="s">
        <v>1016</v>
      </c>
      <c r="BJ123" s="1366"/>
      <c r="BK123" s="1366"/>
      <c r="BL123" s="1366"/>
      <c r="BM123" s="1366"/>
      <c r="BN123" s="1366"/>
      <c r="BO123" s="1366"/>
      <c r="BP123" s="1372" t="s">
        <v>1016</v>
      </c>
      <c r="BQ123" s="1372"/>
      <c r="BR123" s="1373"/>
      <c r="BS123" s="1373"/>
      <c r="BT123" s="1373"/>
      <c r="BU123" s="1373"/>
      <c r="BV123" s="1325"/>
      <c r="BW123" s="649" t="s">
        <v>1016</v>
      </c>
      <c r="BX123" s="649"/>
      <c r="BY123" s="1373"/>
      <c r="BZ123" s="1373"/>
      <c r="CA123" s="1373"/>
      <c r="CB123" s="1373"/>
      <c r="CC123" s="1325"/>
      <c r="CD123" s="717" t="s">
        <v>1016</v>
      </c>
      <c r="CE123" s="717"/>
      <c r="CF123" s="763"/>
      <c r="CG123" s="763"/>
      <c r="CH123" s="763"/>
      <c r="CI123" s="763"/>
      <c r="CJ123" s="455" t="s">
        <v>1971</v>
      </c>
      <c r="CK123" s="1372" t="s">
        <v>1016</v>
      </c>
      <c r="CL123" s="1372"/>
      <c r="CM123" s="1373"/>
      <c r="CN123" s="1373"/>
      <c r="CO123" s="1373"/>
      <c r="CP123" s="1373"/>
      <c r="CQ123" s="1325"/>
      <c r="CR123" s="1372" t="s">
        <v>2130</v>
      </c>
      <c r="CS123" s="1372"/>
      <c r="CT123" s="1373"/>
      <c r="CU123" s="1373"/>
      <c r="CV123" s="1373"/>
      <c r="CW123" s="1373"/>
      <c r="CX123" s="1325"/>
      <c r="CY123" s="1372"/>
      <c r="CZ123" s="1372"/>
      <c r="DA123" s="1373"/>
      <c r="DB123" s="1373"/>
      <c r="DC123" s="1373"/>
      <c r="DD123" s="1373"/>
      <c r="DE123" s="646" t="s">
        <v>1851</v>
      </c>
      <c r="DF123" s="61" t="s">
        <v>1016</v>
      </c>
      <c r="DG123" s="651"/>
      <c r="DH123" s="669"/>
      <c r="DI123" s="838"/>
      <c r="DJ123" s="838"/>
      <c r="DK123" s="838"/>
      <c r="DL123" s="836"/>
      <c r="DM123" s="61" t="s">
        <v>1016</v>
      </c>
      <c r="DN123" s="651"/>
      <c r="DO123" s="669"/>
      <c r="DP123" s="838"/>
      <c r="DQ123" s="838"/>
      <c r="DR123" s="838"/>
      <c r="DS123" s="836"/>
      <c r="DT123" s="543" t="s">
        <v>1016</v>
      </c>
      <c r="DU123" s="837"/>
      <c r="DV123" s="838"/>
      <c r="DW123" s="838"/>
      <c r="DX123" s="838"/>
      <c r="DY123" s="838"/>
      <c r="DZ123" s="646"/>
      <c r="EA123" s="837" t="s">
        <v>1016</v>
      </c>
      <c r="EB123" s="837"/>
      <c r="EC123" s="838"/>
      <c r="ED123" s="838"/>
      <c r="EE123" s="838"/>
      <c r="EF123" s="838"/>
      <c r="EG123" s="646"/>
      <c r="EH123" s="837" t="s">
        <v>1016</v>
      </c>
      <c r="EI123" s="837"/>
      <c r="EJ123" s="838"/>
      <c r="EK123" s="838"/>
      <c r="EL123" s="838"/>
      <c r="EM123" s="838"/>
      <c r="EN123" s="736"/>
      <c r="EO123" s="607" t="s">
        <v>1016</v>
      </c>
      <c r="EP123" s="1292"/>
      <c r="EQ123" s="666"/>
      <c r="ER123" s="1292"/>
      <c r="ES123" s="666" t="s">
        <v>841</v>
      </c>
      <c r="ET123" s="666" t="s">
        <v>841</v>
      </c>
      <c r="EU123" s="634"/>
      <c r="EV123" s="837" t="s">
        <v>1016</v>
      </c>
      <c r="EW123" s="91"/>
      <c r="EX123" s="91"/>
      <c r="EY123" s="838"/>
      <c r="EZ123" s="838"/>
      <c r="FA123" s="838"/>
      <c r="FB123" s="836"/>
      <c r="FC123" s="645" t="s">
        <v>1016</v>
      </c>
      <c r="FD123" s="645"/>
      <c r="FE123" s="645"/>
      <c r="FF123" s="645"/>
      <c r="FG123" s="645"/>
      <c r="FH123" s="645"/>
      <c r="FI123" s="650"/>
      <c r="FJ123" s="975"/>
      <c r="FK123" s="975"/>
      <c r="FL123" s="969"/>
      <c r="FM123" s="969"/>
      <c r="FN123" s="969"/>
      <c r="FO123" s="969"/>
      <c r="FP123" s="76"/>
      <c r="FQ123" s="916"/>
      <c r="FR123" s="916"/>
      <c r="FS123" s="917"/>
      <c r="FT123" s="917"/>
      <c r="FU123" s="917"/>
      <c r="FV123" s="917"/>
      <c r="FW123" s="919"/>
      <c r="FX123" s="837"/>
      <c r="FY123" s="837"/>
      <c r="FZ123" s="838"/>
      <c r="GA123" s="838"/>
      <c r="GB123" s="838"/>
      <c r="GC123" s="838"/>
      <c r="GD123" s="646"/>
      <c r="GE123" s="837" t="s">
        <v>1016</v>
      </c>
      <c r="GF123" s="837"/>
      <c r="GG123" s="838"/>
      <c r="GH123" s="838"/>
      <c r="GI123" s="838"/>
      <c r="GJ123" s="838"/>
      <c r="GK123" s="646"/>
    </row>
    <row r="124" spans="1:193" ht="100.5" thickBot="1">
      <c r="A124" s="1539" t="s">
        <v>766</v>
      </c>
      <c r="B124" s="612" t="s">
        <v>2393</v>
      </c>
      <c r="C124" s="1339" t="s">
        <v>765</v>
      </c>
      <c r="D124" s="1340" t="s">
        <v>531</v>
      </c>
      <c r="E124" s="1337" t="s">
        <v>531</v>
      </c>
      <c r="F124" s="1337" t="s">
        <v>532</v>
      </c>
      <c r="G124" s="120" t="s">
        <v>977</v>
      </c>
      <c r="H124" s="120" t="s">
        <v>995</v>
      </c>
      <c r="I124" s="120" t="s">
        <v>994</v>
      </c>
      <c r="J124" s="120"/>
      <c r="K124" s="168"/>
      <c r="L124" s="695" t="s">
        <v>1016</v>
      </c>
      <c r="M124" s="696"/>
      <c r="N124" s="672"/>
      <c r="O124" s="672"/>
      <c r="P124" s="672"/>
      <c r="Q124" s="672"/>
      <c r="R124" s="697"/>
      <c r="S124" s="696"/>
      <c r="T124" s="696"/>
      <c r="U124" s="672"/>
      <c r="V124" s="672"/>
      <c r="W124" s="672"/>
      <c r="X124" s="672"/>
      <c r="Y124" s="697"/>
      <c r="Z124" s="695"/>
      <c r="AA124" s="696"/>
      <c r="AB124" s="672"/>
      <c r="AC124" s="672"/>
      <c r="AD124" s="672"/>
      <c r="AE124" s="672"/>
      <c r="AF124" s="1223"/>
      <c r="AG124" s="381"/>
      <c r="AH124" s="381"/>
      <c r="AI124" s="1351"/>
      <c r="AJ124" s="1351"/>
      <c r="AK124" s="1351"/>
      <c r="AL124" s="1351"/>
      <c r="AM124" s="1351"/>
      <c r="AN124" s="696"/>
      <c r="AO124" s="696"/>
      <c r="AP124" s="672"/>
      <c r="AQ124" s="672"/>
      <c r="AR124" s="672"/>
      <c r="AS124" s="672"/>
      <c r="AT124" s="699"/>
      <c r="AU124" s="695" t="s">
        <v>531</v>
      </c>
      <c r="AV124" s="696" t="s">
        <v>532</v>
      </c>
      <c r="AW124" s="672" t="s">
        <v>2558</v>
      </c>
      <c r="AX124" s="672" t="s">
        <v>995</v>
      </c>
      <c r="AY124" s="672" t="s">
        <v>2559</v>
      </c>
      <c r="AZ124" s="672"/>
      <c r="BA124" s="1223"/>
      <c r="BB124" s="694"/>
      <c r="BC124" s="1366"/>
      <c r="BD124" s="1366"/>
      <c r="BE124" s="1366"/>
      <c r="BF124" s="1366"/>
      <c r="BG124" s="1366"/>
      <c r="BH124" s="1366" t="s">
        <v>1899</v>
      </c>
      <c r="BI124" s="1366"/>
      <c r="BJ124" s="1366"/>
      <c r="BK124" s="1366"/>
      <c r="BL124" s="1366"/>
      <c r="BM124" s="1366"/>
      <c r="BN124" s="1366"/>
      <c r="BO124" s="1366"/>
      <c r="BP124" s="696"/>
      <c r="BQ124" s="696"/>
      <c r="BR124" s="672"/>
      <c r="BS124" s="672"/>
      <c r="BT124" s="672"/>
      <c r="BU124" s="672"/>
      <c r="BV124" s="1223"/>
      <c r="BW124" s="699"/>
      <c r="BX124" s="699"/>
      <c r="BY124" s="672"/>
      <c r="BZ124" s="672"/>
      <c r="CA124" s="672"/>
      <c r="CB124" s="672"/>
      <c r="CC124" s="1223"/>
      <c r="CD124" s="884" t="s">
        <v>531</v>
      </c>
      <c r="CE124" s="762" t="s">
        <v>532</v>
      </c>
      <c r="CF124" s="451" t="s">
        <v>2056</v>
      </c>
      <c r="CG124" s="758" t="s">
        <v>2057</v>
      </c>
      <c r="CH124" s="758" t="s">
        <v>2047</v>
      </c>
      <c r="CI124" s="758"/>
      <c r="CJ124" s="463"/>
      <c r="CK124" s="696" t="s">
        <v>1016</v>
      </c>
      <c r="CL124" s="696"/>
      <c r="CM124" s="672"/>
      <c r="CN124" s="672"/>
      <c r="CO124" s="672"/>
      <c r="CP124" s="672"/>
      <c r="CQ124" s="1223"/>
      <c r="CR124" s="1046" t="s">
        <v>531</v>
      </c>
      <c r="CS124" s="699" t="s">
        <v>532</v>
      </c>
      <c r="CT124" s="672" t="s">
        <v>2144</v>
      </c>
      <c r="CU124" s="672" t="s">
        <v>2132</v>
      </c>
      <c r="CV124" s="672" t="s">
        <v>693</v>
      </c>
      <c r="CW124" s="672"/>
      <c r="CX124" s="1223" t="s">
        <v>2145</v>
      </c>
      <c r="CY124" s="696" t="s">
        <v>1016</v>
      </c>
      <c r="CZ124" s="696"/>
      <c r="DA124" s="672"/>
      <c r="DB124" s="672"/>
      <c r="DC124" s="672"/>
      <c r="DD124" s="672"/>
      <c r="DE124" s="698"/>
      <c r="DF124" s="711" t="s">
        <v>531</v>
      </c>
      <c r="DG124" s="700" t="s">
        <v>444</v>
      </c>
      <c r="DH124" s="692" t="s">
        <v>692</v>
      </c>
      <c r="DI124" s="672" t="s">
        <v>995</v>
      </c>
      <c r="DJ124" s="672" t="s">
        <v>847</v>
      </c>
      <c r="DK124" s="672"/>
      <c r="DL124" s="132"/>
      <c r="DM124" s="839"/>
      <c r="DN124" s="837"/>
      <c r="DO124" s="838"/>
      <c r="DP124" s="672"/>
      <c r="DQ124" s="672"/>
      <c r="DR124" s="672"/>
      <c r="DS124" s="132"/>
      <c r="DT124" s="696"/>
      <c r="DU124" s="696"/>
      <c r="DV124" s="672"/>
      <c r="DW124" s="672"/>
      <c r="DX124" s="672"/>
      <c r="DY124" s="672"/>
      <c r="DZ124" s="698"/>
      <c r="EA124" s="696"/>
      <c r="EB124" s="696"/>
      <c r="EC124" s="672"/>
      <c r="ED124" s="672"/>
      <c r="EE124" s="672"/>
      <c r="EF124" s="672"/>
      <c r="EG124" s="698"/>
      <c r="EH124" s="786"/>
      <c r="EI124" s="769"/>
      <c r="EJ124" s="770"/>
      <c r="EK124" s="770"/>
      <c r="EL124" s="770"/>
      <c r="EM124" s="770"/>
      <c r="EN124" s="768"/>
      <c r="EO124" s="1065" t="s">
        <v>1016</v>
      </c>
      <c r="EP124" s="1303"/>
      <c r="EQ124" s="639"/>
      <c r="ER124" s="1222"/>
      <c r="ES124" s="1222"/>
      <c r="ET124" s="1222"/>
      <c r="EU124" s="91"/>
      <c r="EV124" s="696" t="s">
        <v>531</v>
      </c>
      <c r="EW124" s="673" t="s">
        <v>532</v>
      </c>
      <c r="EX124" s="673" t="s">
        <v>23</v>
      </c>
      <c r="EY124" s="672" t="s">
        <v>995</v>
      </c>
      <c r="EZ124" s="672" t="s">
        <v>994</v>
      </c>
      <c r="FA124" s="672"/>
      <c r="FB124" s="697"/>
      <c r="FC124" s="838" t="s">
        <v>531</v>
      </c>
      <c r="FD124" s="838" t="s">
        <v>532</v>
      </c>
      <c r="FE124" s="838" t="s">
        <v>2162</v>
      </c>
      <c r="FF124" s="838" t="s">
        <v>995</v>
      </c>
      <c r="FG124" s="838" t="s">
        <v>847</v>
      </c>
      <c r="FH124" s="838"/>
      <c r="FI124" s="646"/>
      <c r="FJ124" s="976" t="s">
        <v>531</v>
      </c>
      <c r="FK124" s="976" t="s">
        <v>532</v>
      </c>
      <c r="FL124" s="486" t="s">
        <v>423</v>
      </c>
      <c r="FM124" s="486" t="s">
        <v>995</v>
      </c>
      <c r="FN124" s="486" t="s">
        <v>994</v>
      </c>
      <c r="FO124" s="486"/>
      <c r="FP124" s="977"/>
      <c r="FQ124" s="934" t="s">
        <v>531</v>
      </c>
      <c r="FR124" s="934" t="s">
        <v>532</v>
      </c>
      <c r="FS124" s="931" t="s">
        <v>423</v>
      </c>
      <c r="FT124" s="931" t="s">
        <v>995</v>
      </c>
      <c r="FU124" s="931" t="s">
        <v>994</v>
      </c>
      <c r="FV124" s="931"/>
      <c r="FW124" s="935"/>
      <c r="FX124" s="696" t="s">
        <v>531</v>
      </c>
      <c r="FY124" s="671" t="s">
        <v>2474</v>
      </c>
      <c r="FZ124" s="672" t="s">
        <v>977</v>
      </c>
      <c r="GA124" s="672" t="s">
        <v>995</v>
      </c>
      <c r="GB124" s="672" t="s">
        <v>1668</v>
      </c>
      <c r="GC124" s="672"/>
      <c r="GD124" s="698"/>
      <c r="GE124" s="696" t="s">
        <v>531</v>
      </c>
      <c r="GF124" s="696" t="s">
        <v>532</v>
      </c>
      <c r="GG124" s="672" t="s">
        <v>1118</v>
      </c>
      <c r="GH124" s="672"/>
      <c r="GI124" s="672" t="s">
        <v>847</v>
      </c>
      <c r="GJ124" s="672"/>
      <c r="GK124" s="698" t="s">
        <v>1606</v>
      </c>
    </row>
    <row r="125" spans="1:193" s="632" customFormat="1" ht="100.5" thickBot="1">
      <c r="A125" s="1540"/>
      <c r="B125" s="1104"/>
      <c r="C125" s="1339"/>
      <c r="D125" s="1340" t="s">
        <v>533</v>
      </c>
      <c r="E125" s="1337" t="s">
        <v>1016</v>
      </c>
      <c r="F125" s="1337"/>
      <c r="G125" s="120"/>
      <c r="H125" s="120"/>
      <c r="I125" s="120"/>
      <c r="J125" s="120"/>
      <c r="K125" s="168"/>
      <c r="L125" s="695"/>
      <c r="M125" s="696"/>
      <c r="N125" s="672"/>
      <c r="O125" s="672"/>
      <c r="P125" s="672"/>
      <c r="Q125" s="672"/>
      <c r="R125" s="697"/>
      <c r="S125" s="696"/>
      <c r="T125" s="696"/>
      <c r="U125" s="672"/>
      <c r="V125" s="672"/>
      <c r="W125" s="672"/>
      <c r="X125" s="672"/>
      <c r="Y125" s="697"/>
      <c r="Z125" s="61"/>
      <c r="AA125" s="1334"/>
      <c r="AB125" s="1399"/>
      <c r="AC125" s="1399"/>
      <c r="AD125" s="1399"/>
      <c r="AE125" s="1399"/>
      <c r="AF125" s="1335"/>
      <c r="AG125" s="381"/>
      <c r="AH125" s="381"/>
      <c r="AI125" s="1351"/>
      <c r="AJ125" s="1351"/>
      <c r="AK125" s="1351"/>
      <c r="AL125" s="1351"/>
      <c r="AM125" s="1351"/>
      <c r="AN125" s="696"/>
      <c r="AO125" s="696"/>
      <c r="AP125" s="672"/>
      <c r="AQ125" s="672"/>
      <c r="AR125" s="672"/>
      <c r="AS125" s="672"/>
      <c r="AT125" s="699"/>
      <c r="AU125" s="123"/>
      <c r="AV125" s="696"/>
      <c r="AW125" s="672"/>
      <c r="AX125" s="672"/>
      <c r="AY125" s="672"/>
      <c r="AZ125" s="672"/>
      <c r="BA125" s="1223"/>
      <c r="BB125" s="694"/>
      <c r="BC125" s="1366"/>
      <c r="BD125" s="1366"/>
      <c r="BE125" s="1366"/>
      <c r="BF125" s="1366"/>
      <c r="BG125" s="1366"/>
      <c r="BH125" s="1366"/>
      <c r="BI125" s="1366"/>
      <c r="BJ125" s="1366"/>
      <c r="BK125" s="1366"/>
      <c r="BL125" s="1366"/>
      <c r="BM125" s="1366"/>
      <c r="BN125" s="1366"/>
      <c r="BO125" s="1366"/>
      <c r="BP125" s="696"/>
      <c r="BQ125" s="696"/>
      <c r="BR125" s="672"/>
      <c r="BS125" s="672"/>
      <c r="BT125" s="672"/>
      <c r="BU125" s="672"/>
      <c r="BV125" s="1223"/>
      <c r="BW125" s="699"/>
      <c r="BX125" s="699"/>
      <c r="BY125" s="672"/>
      <c r="BZ125" s="672"/>
      <c r="CA125" s="672"/>
      <c r="CB125" s="672"/>
      <c r="CC125" s="1223"/>
      <c r="CD125" s="1105"/>
      <c r="CE125" s="762"/>
      <c r="CF125" s="451"/>
      <c r="CG125" s="758"/>
      <c r="CH125" s="758"/>
      <c r="CI125" s="758"/>
      <c r="CJ125" s="463"/>
      <c r="CK125" s="696"/>
      <c r="CL125" s="696"/>
      <c r="CM125" s="672"/>
      <c r="CN125" s="672"/>
      <c r="CO125" s="672"/>
      <c r="CP125" s="672"/>
      <c r="CQ125" s="1223"/>
      <c r="CR125" s="704"/>
      <c r="CS125" s="699"/>
      <c r="CT125" s="672"/>
      <c r="CU125" s="672"/>
      <c r="CV125" s="672"/>
      <c r="CW125" s="672"/>
      <c r="CX125" s="1223"/>
      <c r="CY125" s="696"/>
      <c r="CZ125" s="696"/>
      <c r="DA125" s="672"/>
      <c r="DB125" s="672"/>
      <c r="DC125" s="672"/>
      <c r="DD125" s="672"/>
      <c r="DE125" s="698"/>
      <c r="DF125" s="711" t="s">
        <v>533</v>
      </c>
      <c r="DG125" s="667" t="s">
        <v>444</v>
      </c>
      <c r="DH125" s="658" t="s">
        <v>692</v>
      </c>
      <c r="DI125" s="658" t="s">
        <v>995</v>
      </c>
      <c r="DJ125" s="658" t="s">
        <v>847</v>
      </c>
      <c r="DK125" s="672"/>
      <c r="DL125" s="132"/>
      <c r="DM125" s="641"/>
      <c r="DN125" s="641"/>
      <c r="DO125" s="645"/>
      <c r="DP125" s="672"/>
      <c r="DQ125" s="672"/>
      <c r="DR125" s="672"/>
      <c r="DS125" s="132"/>
      <c r="DT125" s="696"/>
      <c r="DU125" s="696"/>
      <c r="DV125" s="672"/>
      <c r="DW125" s="672"/>
      <c r="DX125" s="672"/>
      <c r="DY125" s="672"/>
      <c r="DZ125" s="698"/>
      <c r="EA125" s="696"/>
      <c r="EB125" s="696"/>
      <c r="EC125" s="672"/>
      <c r="ED125" s="672"/>
      <c r="EE125" s="672"/>
      <c r="EF125" s="672"/>
      <c r="EG125" s="698"/>
      <c r="EH125" s="786"/>
      <c r="EI125" s="769"/>
      <c r="EJ125" s="770"/>
      <c r="EK125" s="770"/>
      <c r="EL125" s="770"/>
      <c r="EM125" s="770"/>
      <c r="EN125" s="768"/>
      <c r="EO125" s="1065"/>
      <c r="EP125" s="1303"/>
      <c r="EQ125" s="639"/>
      <c r="ER125" s="1222"/>
      <c r="ES125" s="1222"/>
      <c r="ET125" s="1222"/>
      <c r="EU125" s="91"/>
      <c r="EV125" s="696"/>
      <c r="EW125" s="673"/>
      <c r="EX125" s="673"/>
      <c r="EY125" s="672"/>
      <c r="EZ125" s="672"/>
      <c r="FA125" s="672"/>
      <c r="FB125" s="697"/>
      <c r="FC125" s="645"/>
      <c r="FD125" s="645"/>
      <c r="FE125" s="645"/>
      <c r="FF125" s="645"/>
      <c r="FG125" s="645"/>
      <c r="FH125" s="645"/>
      <c r="FI125" s="642"/>
      <c r="FJ125" s="976"/>
      <c r="FK125" s="976"/>
      <c r="FL125" s="486"/>
      <c r="FM125" s="486"/>
      <c r="FN125" s="486"/>
      <c r="FO125" s="486"/>
      <c r="FP125" s="977"/>
      <c r="FQ125" s="934"/>
      <c r="FR125" s="934"/>
      <c r="FS125" s="931"/>
      <c r="FT125" s="931"/>
      <c r="FU125" s="931"/>
      <c r="FV125" s="931"/>
      <c r="FW125" s="935"/>
      <c r="FX125" s="696"/>
      <c r="FY125" s="671"/>
      <c r="FZ125" s="672"/>
      <c r="GA125" s="672"/>
      <c r="GB125" s="672"/>
      <c r="GC125" s="672"/>
      <c r="GD125" s="698"/>
      <c r="GE125" s="696"/>
      <c r="GF125" s="696"/>
      <c r="GG125" s="672"/>
      <c r="GH125" s="672"/>
      <c r="GI125" s="672"/>
      <c r="GJ125" s="672"/>
      <c r="GK125" s="698"/>
    </row>
    <row r="126" spans="1:193" ht="142.5">
      <c r="A126" s="1543" t="s">
        <v>768</v>
      </c>
      <c r="B126" s="1441" t="s">
        <v>2394</v>
      </c>
      <c r="C126" s="1053" t="s">
        <v>767</v>
      </c>
      <c r="D126" s="1340" t="s">
        <v>404</v>
      </c>
      <c r="E126" s="1337" t="s">
        <v>404</v>
      </c>
      <c r="F126" s="1337" t="s">
        <v>1744</v>
      </c>
      <c r="G126" s="120" t="s">
        <v>635</v>
      </c>
      <c r="H126" s="120" t="s">
        <v>466</v>
      </c>
      <c r="I126" s="120" t="s">
        <v>1110</v>
      </c>
      <c r="J126" s="120" t="s">
        <v>1511</v>
      </c>
      <c r="K126" s="120" t="s">
        <v>1688</v>
      </c>
      <c r="L126" s="695" t="s">
        <v>404</v>
      </c>
      <c r="M126" s="696" t="s">
        <v>154</v>
      </c>
      <c r="N126" s="713" t="s">
        <v>635</v>
      </c>
      <c r="O126" s="713" t="s">
        <v>466</v>
      </c>
      <c r="P126" s="713" t="s">
        <v>1110</v>
      </c>
      <c r="Q126" s="713" t="s">
        <v>981</v>
      </c>
      <c r="R126" s="1223"/>
      <c r="S126" s="696"/>
      <c r="T126" s="696"/>
      <c r="U126" s="672"/>
      <c r="V126" s="672"/>
      <c r="W126" s="672"/>
      <c r="X126" s="672"/>
      <c r="Y126" s="1223"/>
      <c r="Z126" s="695" t="s">
        <v>1016</v>
      </c>
      <c r="AA126" s="696"/>
      <c r="AB126" s="672"/>
      <c r="AC126" s="672"/>
      <c r="AD126" s="672"/>
      <c r="AE126" s="672"/>
      <c r="AF126" s="1223"/>
      <c r="AG126" s="1351" t="s">
        <v>1016</v>
      </c>
      <c r="AH126" s="1351"/>
      <c r="AI126" s="1351"/>
      <c r="AJ126" s="1351"/>
      <c r="AK126" s="1351"/>
      <c r="AL126" s="1351"/>
      <c r="AM126" s="1352" t="s">
        <v>1431</v>
      </c>
      <c r="AN126" s="696" t="s">
        <v>1016</v>
      </c>
      <c r="AO126" s="696"/>
      <c r="AP126" s="672"/>
      <c r="AQ126" s="672"/>
      <c r="AR126" s="672"/>
      <c r="AS126" s="672"/>
      <c r="AT126" s="699"/>
      <c r="AU126" s="695" t="s">
        <v>1016</v>
      </c>
      <c r="AV126" s="696"/>
      <c r="AW126" s="672"/>
      <c r="AX126" s="672"/>
      <c r="AY126" s="672"/>
      <c r="AZ126" s="672"/>
      <c r="BA126" s="1223"/>
      <c r="BB126" s="694" t="s">
        <v>1016</v>
      </c>
      <c r="BC126" s="1366"/>
      <c r="BD126" s="1366"/>
      <c r="BE126" s="1366"/>
      <c r="BF126" s="1366"/>
      <c r="BG126" s="1366"/>
      <c r="BH126" s="1367"/>
      <c r="BI126" s="1366"/>
      <c r="BJ126" s="1366"/>
      <c r="BK126" s="1366"/>
      <c r="BL126" s="1366"/>
      <c r="BM126" s="1366"/>
      <c r="BN126" s="1366"/>
      <c r="BO126" s="1366"/>
      <c r="BP126" s="153"/>
      <c r="BQ126" s="696"/>
      <c r="BR126" s="672"/>
      <c r="BS126" s="672"/>
      <c r="BT126" s="672"/>
      <c r="BU126" s="672"/>
      <c r="BV126" s="1223"/>
      <c r="BW126" s="695" t="s">
        <v>1016</v>
      </c>
      <c r="BX126" s="696"/>
      <c r="BY126" s="672"/>
      <c r="BZ126" s="672"/>
      <c r="CA126" s="672"/>
      <c r="CB126" s="672"/>
      <c r="CC126" s="1223"/>
      <c r="CD126" s="885" t="s">
        <v>1016</v>
      </c>
      <c r="CE126" s="885"/>
      <c r="CF126" s="758"/>
      <c r="CG126" s="758"/>
      <c r="CH126" s="758"/>
      <c r="CI126" s="758"/>
      <c r="CJ126" s="463" t="s">
        <v>1971</v>
      </c>
      <c r="CK126" s="695"/>
      <c r="CL126" s="696"/>
      <c r="CM126" s="672"/>
      <c r="CN126" s="672"/>
      <c r="CO126" s="672"/>
      <c r="CP126" s="672"/>
      <c r="CQ126" s="1223"/>
      <c r="CR126" s="696" t="s">
        <v>2130</v>
      </c>
      <c r="CS126" s="696"/>
      <c r="CT126" s="672"/>
      <c r="CU126" s="672"/>
      <c r="CV126" s="672"/>
      <c r="CW126" s="672"/>
      <c r="CX126" s="1223"/>
      <c r="CY126" s="696" t="s">
        <v>1016</v>
      </c>
      <c r="CZ126" s="696"/>
      <c r="DA126" s="672"/>
      <c r="DB126" s="672"/>
      <c r="DC126" s="672"/>
      <c r="DD126" s="672"/>
      <c r="DE126" s="1223"/>
      <c r="DF126" s="1367" t="s">
        <v>404</v>
      </c>
      <c r="DG126" s="667" t="s">
        <v>694</v>
      </c>
      <c r="DH126" s="658" t="s">
        <v>1722</v>
      </c>
      <c r="DI126" s="672" t="s">
        <v>961</v>
      </c>
      <c r="DJ126" s="672" t="s">
        <v>1497</v>
      </c>
      <c r="DK126" s="672" t="s">
        <v>632</v>
      </c>
      <c r="DL126" s="1223" t="s">
        <v>1638</v>
      </c>
      <c r="DM126" s="1367"/>
      <c r="DN126" s="667"/>
      <c r="DO126" s="658"/>
      <c r="DP126" s="672"/>
      <c r="DQ126" s="672"/>
      <c r="DR126" s="672"/>
      <c r="DS126" s="1223"/>
      <c r="DT126" s="695" t="s">
        <v>1016</v>
      </c>
      <c r="DU126" s="696"/>
      <c r="DV126" s="672"/>
      <c r="DW126" s="672"/>
      <c r="DX126" s="672"/>
      <c r="DY126" s="672"/>
      <c r="DZ126" s="1223"/>
      <c r="EA126" s="696" t="s">
        <v>1016</v>
      </c>
      <c r="EB126" s="696"/>
      <c r="EC126" s="672"/>
      <c r="ED126" s="672"/>
      <c r="EE126" s="672"/>
      <c r="EF126" s="672"/>
      <c r="EG126" s="1223" t="s">
        <v>448</v>
      </c>
      <c r="EH126" s="762" t="s">
        <v>1016</v>
      </c>
      <c r="EI126" s="696"/>
      <c r="EJ126" s="672"/>
      <c r="EK126" s="672"/>
      <c r="EL126" s="672"/>
      <c r="EM126" s="672"/>
      <c r="EN126" s="752"/>
      <c r="EO126" s="605" t="s">
        <v>1016</v>
      </c>
      <c r="EP126" s="1302"/>
      <c r="EQ126" s="672"/>
      <c r="ER126" s="672"/>
      <c r="ES126" s="672"/>
      <c r="ET126" s="672"/>
      <c r="EU126" s="673"/>
      <c r="EV126" s="696" t="s">
        <v>1016</v>
      </c>
      <c r="EW126" s="673"/>
      <c r="EX126" s="673"/>
      <c r="EY126" s="672"/>
      <c r="EZ126" s="672"/>
      <c r="FA126" s="672"/>
      <c r="FB126" s="701"/>
      <c r="FC126" s="658" t="s">
        <v>1016</v>
      </c>
      <c r="FD126" s="658"/>
      <c r="FE126" s="658"/>
      <c r="FF126" s="658"/>
      <c r="FG126" s="658"/>
      <c r="FH126" s="658"/>
      <c r="FI126" s="606" t="s">
        <v>2197</v>
      </c>
      <c r="FJ126" s="976"/>
      <c r="FK126" s="976"/>
      <c r="FL126" s="486"/>
      <c r="FM126" s="486"/>
      <c r="FN126" s="486"/>
      <c r="FO126" s="486"/>
      <c r="FP126" s="1027"/>
      <c r="FQ126" s="934"/>
      <c r="FR126" s="934"/>
      <c r="FS126" s="931"/>
      <c r="FT126" s="931"/>
      <c r="FU126" s="931"/>
      <c r="FV126" s="931"/>
      <c r="FW126" s="1028"/>
      <c r="FX126" s="695" t="s">
        <v>1016</v>
      </c>
      <c r="FY126" s="696"/>
      <c r="FZ126" s="672"/>
      <c r="GA126" s="672"/>
      <c r="GB126" s="672"/>
      <c r="GC126" s="672"/>
      <c r="GD126" s="1223"/>
      <c r="GE126" s="695" t="s">
        <v>1016</v>
      </c>
      <c r="GF126" s="696"/>
      <c r="GG126" s="672"/>
      <c r="GH126" s="672"/>
      <c r="GI126" s="672"/>
      <c r="GJ126" s="672"/>
      <c r="GK126" s="1223"/>
    </row>
    <row r="127" spans="1:193" ht="143.25" thickBot="1">
      <c r="A127" s="1544"/>
      <c r="B127" s="1435"/>
      <c r="C127" s="1382"/>
      <c r="D127" s="1385" t="s">
        <v>533</v>
      </c>
      <c r="E127" s="1342" t="s">
        <v>1016</v>
      </c>
      <c r="F127" s="1342"/>
      <c r="G127" s="638"/>
      <c r="H127" s="638"/>
      <c r="I127" s="638"/>
      <c r="J127" s="638"/>
      <c r="K127" s="660"/>
      <c r="L127" s="74"/>
      <c r="M127" s="1361"/>
      <c r="N127" s="1362"/>
      <c r="O127" s="1362"/>
      <c r="P127" s="1362"/>
      <c r="Q127" s="1362"/>
      <c r="R127" s="1364"/>
      <c r="S127" s="1361"/>
      <c r="T127" s="1361"/>
      <c r="U127" s="1362"/>
      <c r="V127" s="1362"/>
      <c r="W127" s="1362"/>
      <c r="X127" s="1362"/>
      <c r="Y127" s="1364"/>
      <c r="Z127" s="74"/>
      <c r="AA127" s="1361"/>
      <c r="AB127" s="1362"/>
      <c r="AC127" s="1362"/>
      <c r="AD127" s="1362"/>
      <c r="AE127" s="1362"/>
      <c r="AF127" s="1364"/>
      <c r="AG127" s="1431"/>
      <c r="AH127" s="1431"/>
      <c r="AI127" s="1431"/>
      <c r="AJ127" s="1431"/>
      <c r="AK127" s="1431"/>
      <c r="AL127" s="1431"/>
      <c r="AM127" s="387"/>
      <c r="AN127" s="1361" t="s">
        <v>1016</v>
      </c>
      <c r="AO127" s="1361"/>
      <c r="AP127" s="1362"/>
      <c r="AQ127" s="1362"/>
      <c r="AR127" s="1362"/>
      <c r="AS127" s="1362"/>
      <c r="AT127" s="642"/>
      <c r="AU127" s="703" t="s">
        <v>533</v>
      </c>
      <c r="AV127" s="642" t="s">
        <v>2560</v>
      </c>
      <c r="AW127" s="1362" t="s">
        <v>1639</v>
      </c>
      <c r="AX127" s="1362" t="s">
        <v>2561</v>
      </c>
      <c r="AY127" s="1362" t="s">
        <v>631</v>
      </c>
      <c r="AZ127" s="658" t="s">
        <v>691</v>
      </c>
      <c r="BA127" s="1364"/>
      <c r="BB127" s="122"/>
      <c r="BC127" s="658"/>
      <c r="BD127" s="658"/>
      <c r="BE127" s="658"/>
      <c r="BF127" s="658"/>
      <c r="BG127" s="658"/>
      <c r="BH127" s="606"/>
      <c r="BI127" s="658"/>
      <c r="BJ127" s="658"/>
      <c r="BK127" s="658"/>
      <c r="BL127" s="658"/>
      <c r="BM127" s="658"/>
      <c r="BN127" s="658"/>
      <c r="BO127" s="658"/>
      <c r="BP127" s="1436"/>
      <c r="BQ127" s="1361"/>
      <c r="BR127" s="1362"/>
      <c r="BS127" s="1362"/>
      <c r="BT127" s="1362"/>
      <c r="BU127" s="1362"/>
      <c r="BV127" s="1364"/>
      <c r="BW127" s="1361"/>
      <c r="BX127" s="1361"/>
      <c r="BY127" s="1362"/>
      <c r="BZ127" s="1362"/>
      <c r="CA127" s="1362"/>
      <c r="CB127" s="1362"/>
      <c r="CC127" s="1364"/>
      <c r="CD127" s="456" t="s">
        <v>1016</v>
      </c>
      <c r="CE127" s="456"/>
      <c r="CF127" s="449"/>
      <c r="CG127" s="449"/>
      <c r="CH127" s="449"/>
      <c r="CI127" s="449"/>
      <c r="CJ127" s="1348" t="s">
        <v>1971</v>
      </c>
      <c r="CK127" s="1361"/>
      <c r="CL127" s="1361"/>
      <c r="CM127" s="1362"/>
      <c r="CN127" s="1362"/>
      <c r="CO127" s="1362"/>
      <c r="CP127" s="1362"/>
      <c r="CQ127" s="1364"/>
      <c r="CR127" s="1357" t="s">
        <v>2130</v>
      </c>
      <c r="CS127" s="1361"/>
      <c r="CT127" s="1362"/>
      <c r="CU127" s="1362"/>
      <c r="CV127" s="1362"/>
      <c r="CW127" s="1362"/>
      <c r="CX127" s="1364"/>
      <c r="CY127" s="1361"/>
      <c r="CZ127" s="1361"/>
      <c r="DA127" s="1362"/>
      <c r="DB127" s="1362"/>
      <c r="DC127" s="1362"/>
      <c r="DD127" s="1362"/>
      <c r="DE127" s="1364"/>
      <c r="DF127" s="642" t="s">
        <v>533</v>
      </c>
      <c r="DG127" s="642" t="s">
        <v>694</v>
      </c>
      <c r="DH127" s="645" t="s">
        <v>1639</v>
      </c>
      <c r="DI127" s="1362" t="s">
        <v>1084</v>
      </c>
      <c r="DJ127" s="1362" t="s">
        <v>1640</v>
      </c>
      <c r="DK127" s="658" t="s">
        <v>632</v>
      </c>
      <c r="DL127" s="1364"/>
      <c r="DM127" s="642"/>
      <c r="DN127" s="642"/>
      <c r="DO127" s="645"/>
      <c r="DP127" s="1362"/>
      <c r="DQ127" s="1362"/>
      <c r="DR127" s="658"/>
      <c r="DS127" s="1364"/>
      <c r="DT127" s="1437" t="s">
        <v>1016</v>
      </c>
      <c r="DU127" s="1361"/>
      <c r="DV127" s="1362"/>
      <c r="DW127" s="1362"/>
      <c r="DX127" s="1362"/>
      <c r="DY127" s="1362"/>
      <c r="DZ127" s="1364"/>
      <c r="EA127" s="1361"/>
      <c r="EB127" s="1361"/>
      <c r="EC127" s="1362"/>
      <c r="ED127" s="1362"/>
      <c r="EE127" s="1362"/>
      <c r="EF127" s="1362"/>
      <c r="EG127" s="1364"/>
      <c r="EH127" s="450"/>
      <c r="EI127" s="1361"/>
      <c r="EJ127" s="1362"/>
      <c r="EK127" s="1362"/>
      <c r="EL127" s="1362"/>
      <c r="EM127" s="1362"/>
      <c r="EN127" s="725"/>
      <c r="EO127" s="1065"/>
      <c r="EP127" s="1303"/>
      <c r="EQ127" s="1359"/>
      <c r="ER127" s="1359"/>
      <c r="ES127" s="1359"/>
      <c r="ET127" s="1359"/>
      <c r="EU127" s="1344"/>
      <c r="EV127" s="1438"/>
      <c r="EW127" s="83"/>
      <c r="EX127" s="83"/>
      <c r="EY127" s="1362"/>
      <c r="EZ127" s="1362"/>
      <c r="FA127" s="1362"/>
      <c r="FB127" s="1364"/>
      <c r="FC127" s="1359" t="s">
        <v>1016</v>
      </c>
      <c r="FD127" s="1359"/>
      <c r="FE127" s="1359"/>
      <c r="FF127" s="1359"/>
      <c r="FG127" s="1359"/>
      <c r="FH127" s="1359"/>
      <c r="FI127" s="1065"/>
      <c r="FJ127" s="930"/>
      <c r="FK127" s="930"/>
      <c r="FL127" s="1430"/>
      <c r="FM127" s="1430"/>
      <c r="FN127" s="1430"/>
      <c r="FO127" s="1430"/>
      <c r="FP127" s="1439"/>
      <c r="FQ127" s="929"/>
      <c r="FR127" s="929"/>
      <c r="FS127" s="1375"/>
      <c r="FT127" s="1375"/>
      <c r="FU127" s="1375"/>
      <c r="FV127" s="1375"/>
      <c r="FW127" s="1440"/>
      <c r="FX127" s="1361"/>
      <c r="FY127" s="1361"/>
      <c r="FZ127" s="1362"/>
      <c r="GA127" s="1362"/>
      <c r="GB127" s="1362"/>
      <c r="GC127" s="1362"/>
      <c r="GD127" s="1364"/>
      <c r="GE127" s="1403"/>
      <c r="GF127" s="1403"/>
      <c r="GG127" s="658"/>
      <c r="GH127" s="658"/>
      <c r="GI127" s="658"/>
      <c r="GJ127" s="1362"/>
      <c r="GK127" s="1364"/>
    </row>
    <row r="128" spans="1:193" ht="86.25" customHeight="1" thickBot="1">
      <c r="A128" s="1594" t="s">
        <v>770</v>
      </c>
      <c r="B128" s="1338" t="s">
        <v>2395</v>
      </c>
      <c r="C128" s="1339" t="s">
        <v>769</v>
      </c>
      <c r="D128" s="1340" t="s">
        <v>531</v>
      </c>
      <c r="E128" s="1337" t="s">
        <v>531</v>
      </c>
      <c r="F128" s="1337" t="s">
        <v>920</v>
      </c>
      <c r="G128" s="120" t="s">
        <v>989</v>
      </c>
      <c r="H128" s="120"/>
      <c r="I128" s="120" t="s">
        <v>988</v>
      </c>
      <c r="J128" s="120"/>
      <c r="K128" s="168"/>
      <c r="L128" s="695"/>
      <c r="M128" s="696"/>
      <c r="N128" s="672"/>
      <c r="O128" s="672"/>
      <c r="P128" s="672"/>
      <c r="Q128" s="672"/>
      <c r="R128" s="1223"/>
      <c r="S128" s="696" t="s">
        <v>1016</v>
      </c>
      <c r="T128" s="696"/>
      <c r="U128" s="672"/>
      <c r="V128" s="672"/>
      <c r="W128" s="672"/>
      <c r="X128" s="672"/>
      <c r="Y128" s="1223"/>
      <c r="Z128" s="695"/>
      <c r="AA128" s="696"/>
      <c r="AB128" s="672"/>
      <c r="AC128" s="672"/>
      <c r="AD128" s="672"/>
      <c r="AE128" s="672"/>
      <c r="AF128" s="1223"/>
      <c r="AG128" s="1351" t="s">
        <v>1016</v>
      </c>
      <c r="AH128" s="1351"/>
      <c r="AI128" s="1351"/>
      <c r="AJ128" s="1351"/>
      <c r="AK128" s="1351"/>
      <c r="AL128" s="1351"/>
      <c r="AM128" s="1352" t="s">
        <v>1401</v>
      </c>
      <c r="AN128" s="840"/>
      <c r="AO128" s="840"/>
      <c r="AP128" s="841"/>
      <c r="AQ128" s="841"/>
      <c r="AR128" s="841"/>
      <c r="AS128" s="841"/>
      <c r="AT128" s="842"/>
      <c r="AU128" s="695" t="s">
        <v>1016</v>
      </c>
      <c r="AV128" s="840"/>
      <c r="AW128" s="841"/>
      <c r="AX128" s="841"/>
      <c r="AY128" s="841"/>
      <c r="AZ128" s="841"/>
      <c r="BA128" s="1309"/>
      <c r="BB128" s="694"/>
      <c r="BC128" s="1366"/>
      <c r="BD128" s="1366"/>
      <c r="BE128" s="1366"/>
      <c r="BF128" s="1366"/>
      <c r="BG128" s="1366"/>
      <c r="BH128" s="1367"/>
      <c r="BI128" s="1366" t="s">
        <v>1016</v>
      </c>
      <c r="BJ128" s="1366"/>
      <c r="BK128" s="1366"/>
      <c r="BL128" s="1366"/>
      <c r="BM128" s="1366"/>
      <c r="BN128" s="1366"/>
      <c r="BO128" s="1366"/>
      <c r="BP128" s="696"/>
      <c r="BQ128" s="696"/>
      <c r="BR128" s="672"/>
      <c r="BS128" s="672"/>
      <c r="BT128" s="672"/>
      <c r="BU128" s="672"/>
      <c r="BV128" s="1223"/>
      <c r="BW128" s="699" t="s">
        <v>1016</v>
      </c>
      <c r="BX128" s="699"/>
      <c r="BY128" s="672"/>
      <c r="BZ128" s="672"/>
      <c r="CA128" s="672"/>
      <c r="CB128" s="672"/>
      <c r="CC128" s="1223"/>
      <c r="CD128" s="717"/>
      <c r="CE128" s="717"/>
      <c r="CF128" s="763"/>
      <c r="CG128" s="763"/>
      <c r="CH128" s="763"/>
      <c r="CI128" s="763"/>
      <c r="CJ128" s="463"/>
      <c r="CK128" s="696" t="s">
        <v>1016</v>
      </c>
      <c r="CL128" s="696"/>
      <c r="CM128" s="672"/>
      <c r="CN128" s="672"/>
      <c r="CO128" s="672"/>
      <c r="CP128" s="672"/>
      <c r="CQ128" s="1223"/>
      <c r="CR128" s="1372" t="s">
        <v>2130</v>
      </c>
      <c r="CS128" s="696"/>
      <c r="CT128" s="672"/>
      <c r="CU128" s="672"/>
      <c r="CV128" s="672"/>
      <c r="CW128" s="672"/>
      <c r="CX128" s="1223"/>
      <c r="CY128" s="696" t="s">
        <v>1016</v>
      </c>
      <c r="CZ128" s="696"/>
      <c r="DA128" s="672"/>
      <c r="DB128" s="672"/>
      <c r="DC128" s="672"/>
      <c r="DD128" s="672"/>
      <c r="DE128" s="698"/>
      <c r="DF128" s="712" t="s">
        <v>1016</v>
      </c>
      <c r="DG128" s="694"/>
      <c r="DH128" s="672"/>
      <c r="DI128" s="672"/>
      <c r="DJ128" s="672"/>
      <c r="DK128" s="672"/>
      <c r="DL128" s="698"/>
      <c r="DM128" s="712" t="s">
        <v>1016</v>
      </c>
      <c r="DN128" s="694"/>
      <c r="DO128" s="672"/>
      <c r="DP128" s="672"/>
      <c r="DQ128" s="672"/>
      <c r="DR128" s="672"/>
      <c r="DS128" s="698"/>
      <c r="DT128" s="696"/>
      <c r="DU128" s="696"/>
      <c r="DV128" s="672"/>
      <c r="DW128" s="672"/>
      <c r="DX128" s="672"/>
      <c r="DY128" s="672"/>
      <c r="DZ128" s="698"/>
      <c r="EA128" s="696"/>
      <c r="EB128" s="696"/>
      <c r="EC128" s="672"/>
      <c r="ED128" s="672"/>
      <c r="EE128" s="672"/>
      <c r="EF128" s="672"/>
      <c r="EG128" s="698"/>
      <c r="EH128" s="761" t="s">
        <v>531</v>
      </c>
      <c r="EI128" s="761" t="s">
        <v>920</v>
      </c>
      <c r="EJ128" s="758" t="s">
        <v>989</v>
      </c>
      <c r="EK128" s="758"/>
      <c r="EL128" s="758" t="s">
        <v>1603</v>
      </c>
      <c r="EM128" s="758" t="s">
        <v>639</v>
      </c>
      <c r="EN128" s="721" t="s">
        <v>1523</v>
      </c>
      <c r="EO128" s="1312" t="s">
        <v>1016</v>
      </c>
      <c r="EP128" s="1297"/>
      <c r="EQ128" s="1225"/>
      <c r="ER128" s="1297"/>
      <c r="ES128" s="1225" t="s">
        <v>841</v>
      </c>
      <c r="ET128" s="1225" t="s">
        <v>841</v>
      </c>
      <c r="EU128" s="655"/>
      <c r="EV128" s="696" t="s">
        <v>531</v>
      </c>
      <c r="EW128" s="673" t="s">
        <v>920</v>
      </c>
      <c r="EX128" s="673" t="s">
        <v>226</v>
      </c>
      <c r="EY128" s="672"/>
      <c r="EZ128" s="672" t="s">
        <v>990</v>
      </c>
      <c r="FA128" s="672"/>
      <c r="FB128" s="697"/>
      <c r="FC128" s="658"/>
      <c r="FD128" s="658"/>
      <c r="FE128" s="658"/>
      <c r="FF128" s="658"/>
      <c r="FG128" s="658"/>
      <c r="FH128" s="658"/>
      <c r="FI128" s="655"/>
      <c r="FJ128" s="975" t="s">
        <v>531</v>
      </c>
      <c r="FK128" s="975" t="s">
        <v>920</v>
      </c>
      <c r="FL128" s="969" t="s">
        <v>997</v>
      </c>
      <c r="FM128" s="969"/>
      <c r="FN128" s="969" t="s">
        <v>2323</v>
      </c>
      <c r="FO128" s="969"/>
      <c r="FP128" s="76"/>
      <c r="FQ128" s="916" t="s">
        <v>531</v>
      </c>
      <c r="FR128" s="916" t="s">
        <v>920</v>
      </c>
      <c r="FS128" s="917" t="s">
        <v>997</v>
      </c>
      <c r="FT128" s="917"/>
      <c r="FU128" s="917" t="s">
        <v>2324</v>
      </c>
      <c r="FV128" s="917"/>
      <c r="FW128" s="919"/>
      <c r="FX128" s="696" t="s">
        <v>1016</v>
      </c>
      <c r="FY128" s="696"/>
      <c r="FZ128" s="672"/>
      <c r="GA128" s="672"/>
      <c r="GB128" s="672"/>
      <c r="GC128" s="672"/>
      <c r="GD128" s="698"/>
      <c r="GE128" s="696" t="s">
        <v>531</v>
      </c>
      <c r="GF128" s="696" t="s">
        <v>920</v>
      </c>
      <c r="GG128" s="672" t="s">
        <v>1116</v>
      </c>
      <c r="GH128" s="672"/>
      <c r="GI128" s="672" t="s">
        <v>1890</v>
      </c>
      <c r="GJ128" s="672"/>
      <c r="GK128" s="698"/>
    </row>
    <row r="129" spans="1:193" ht="100.5" thickBot="1">
      <c r="A129" s="1595"/>
      <c r="B129" s="62" t="s">
        <v>402</v>
      </c>
      <c r="C129" s="1382"/>
      <c r="D129" s="1385" t="s">
        <v>404</v>
      </c>
      <c r="E129" s="1342" t="s">
        <v>404</v>
      </c>
      <c r="F129" s="1342" t="s">
        <v>920</v>
      </c>
      <c r="G129" s="638" t="s">
        <v>996</v>
      </c>
      <c r="H129" s="638"/>
      <c r="I129" s="638" t="s">
        <v>992</v>
      </c>
      <c r="J129" s="638"/>
      <c r="K129" s="660"/>
      <c r="L129" s="74"/>
      <c r="M129" s="1361"/>
      <c r="N129" s="1362"/>
      <c r="O129" s="1362"/>
      <c r="P129" s="1362"/>
      <c r="Q129" s="1362"/>
      <c r="R129" s="1364"/>
      <c r="S129" s="1361" t="s">
        <v>1016</v>
      </c>
      <c r="T129" s="1361"/>
      <c r="U129" s="1362"/>
      <c r="V129" s="1362"/>
      <c r="W129" s="1362"/>
      <c r="X129" s="1362"/>
      <c r="Y129" s="1364"/>
      <c r="Z129" s="74"/>
      <c r="AA129" s="1361"/>
      <c r="AB129" s="1362"/>
      <c r="AC129" s="1362"/>
      <c r="AD129" s="1362"/>
      <c r="AE129" s="1362"/>
      <c r="AF129" s="1364"/>
      <c r="AG129" s="1422" t="s">
        <v>1016</v>
      </c>
      <c r="AH129" s="1422"/>
      <c r="AI129" s="1422"/>
      <c r="AJ129" s="1422"/>
      <c r="AK129" s="1422"/>
      <c r="AL129" s="1422"/>
      <c r="AM129" s="387"/>
      <c r="AN129" s="843"/>
      <c r="AO129" s="843"/>
      <c r="AP129" s="844"/>
      <c r="AQ129" s="844"/>
      <c r="AR129" s="844"/>
      <c r="AS129" s="844"/>
      <c r="AT129" s="845"/>
      <c r="AU129" s="690" t="s">
        <v>1016</v>
      </c>
      <c r="AV129" s="843"/>
      <c r="AW129" s="844"/>
      <c r="AX129" s="844"/>
      <c r="AY129" s="844"/>
      <c r="AZ129" s="844"/>
      <c r="BA129" s="1418"/>
      <c r="BB129" s="122" t="s">
        <v>1016</v>
      </c>
      <c r="BC129" s="658"/>
      <c r="BD129" s="658"/>
      <c r="BE129" s="658"/>
      <c r="BF129" s="658"/>
      <c r="BG129" s="658"/>
      <c r="BH129" s="606"/>
      <c r="BI129" s="658" t="s">
        <v>1016</v>
      </c>
      <c r="BJ129" s="658"/>
      <c r="BK129" s="658"/>
      <c r="BL129" s="658"/>
      <c r="BM129" s="658"/>
      <c r="BN129" s="658"/>
      <c r="BO129" s="658"/>
      <c r="BP129" s="1361"/>
      <c r="BQ129" s="1361"/>
      <c r="BR129" s="1362"/>
      <c r="BS129" s="1362"/>
      <c r="BT129" s="1362"/>
      <c r="BU129" s="1362"/>
      <c r="BV129" s="1364"/>
      <c r="BW129" s="642" t="s">
        <v>1016</v>
      </c>
      <c r="BX129" s="642"/>
      <c r="BY129" s="1362"/>
      <c r="BZ129" s="1362"/>
      <c r="CA129" s="1362"/>
      <c r="CB129" s="1362"/>
      <c r="CC129" s="1364"/>
      <c r="CD129" s="718" t="s">
        <v>1016</v>
      </c>
      <c r="CE129" s="718"/>
      <c r="CF129" s="719"/>
      <c r="CG129" s="719"/>
      <c r="CH129" s="719"/>
      <c r="CI129" s="719"/>
      <c r="CJ129" s="463"/>
      <c r="CK129" s="1361" t="s">
        <v>1016</v>
      </c>
      <c r="CL129" s="1361"/>
      <c r="CM129" s="1362"/>
      <c r="CN129" s="1362"/>
      <c r="CO129" s="1362"/>
      <c r="CP129" s="1362"/>
      <c r="CQ129" s="1364"/>
      <c r="CR129" s="1372" t="s">
        <v>2130</v>
      </c>
      <c r="CS129" s="1361"/>
      <c r="CT129" s="1362"/>
      <c r="CU129" s="1362"/>
      <c r="CV129" s="1362"/>
      <c r="CW129" s="1362"/>
      <c r="CX129" s="1364"/>
      <c r="CY129" s="1361" t="s">
        <v>1016</v>
      </c>
      <c r="CZ129" s="1361"/>
      <c r="DA129" s="1362"/>
      <c r="DB129" s="1362"/>
      <c r="DC129" s="1362"/>
      <c r="DD129" s="1362"/>
      <c r="DE129" s="650"/>
      <c r="DF129" s="654" t="s">
        <v>1016</v>
      </c>
      <c r="DG129" s="654"/>
      <c r="DH129" s="645"/>
      <c r="DI129" s="645"/>
      <c r="DJ129" s="645"/>
      <c r="DK129" s="645"/>
      <c r="DL129" s="650"/>
      <c r="DM129" s="654" t="s">
        <v>1016</v>
      </c>
      <c r="DN129" s="654"/>
      <c r="DO129" s="645"/>
      <c r="DP129" s="645"/>
      <c r="DQ129" s="645"/>
      <c r="DR129" s="645"/>
      <c r="DS129" s="650"/>
      <c r="DT129" s="636"/>
      <c r="DU129" s="641"/>
      <c r="DV129" s="645"/>
      <c r="DW129" s="645"/>
      <c r="DX129" s="645"/>
      <c r="DY129" s="645"/>
      <c r="DZ129" s="650"/>
      <c r="EA129" s="641"/>
      <c r="EB129" s="641"/>
      <c r="EC129" s="645"/>
      <c r="ED129" s="645"/>
      <c r="EE129" s="645"/>
      <c r="EF129" s="645"/>
      <c r="EG129" s="650"/>
      <c r="EH129" s="476" t="s">
        <v>1016</v>
      </c>
      <c r="EI129" s="476"/>
      <c r="EJ129" s="449"/>
      <c r="EK129" s="449"/>
      <c r="EL129" s="449"/>
      <c r="EM129" s="449"/>
      <c r="EN129" s="782"/>
      <c r="EO129" s="1313" t="s">
        <v>1016</v>
      </c>
      <c r="EP129" s="1303"/>
      <c r="EQ129" s="639"/>
      <c r="ER129" s="1303"/>
      <c r="ES129" s="639"/>
      <c r="ET129" s="639"/>
      <c r="EU129" s="634"/>
      <c r="EV129" s="641" t="s">
        <v>1016</v>
      </c>
      <c r="EW129" s="83"/>
      <c r="EX129" s="83"/>
      <c r="EY129" s="645"/>
      <c r="EZ129" s="645"/>
      <c r="FA129" s="645"/>
      <c r="FB129" s="664"/>
      <c r="FC129" s="666"/>
      <c r="FD129" s="666"/>
      <c r="FE129" s="658"/>
      <c r="FF129" s="658"/>
      <c r="FG129" s="658"/>
      <c r="FH129" s="645"/>
      <c r="FI129" s="650"/>
      <c r="FJ129" s="943"/>
      <c r="FK129" s="943"/>
      <c r="FL129" s="1168"/>
      <c r="FM129" s="1168"/>
      <c r="FN129" s="1168"/>
      <c r="FO129" s="1168"/>
      <c r="FP129" s="970"/>
      <c r="FQ129" s="945"/>
      <c r="FR129" s="945"/>
      <c r="FS129" s="946"/>
      <c r="FT129" s="946"/>
      <c r="FU129" s="946"/>
      <c r="FV129" s="946"/>
      <c r="FW129" s="971"/>
      <c r="FX129" s="641" t="s">
        <v>1016</v>
      </c>
      <c r="FY129" s="641"/>
      <c r="FZ129" s="645"/>
      <c r="GA129" s="645"/>
      <c r="GB129" s="645"/>
      <c r="GC129" s="645"/>
      <c r="GD129" s="650"/>
      <c r="GE129" s="641"/>
      <c r="GF129" s="654"/>
      <c r="GG129" s="658"/>
      <c r="GH129" s="658"/>
      <c r="GI129" s="658"/>
      <c r="GJ129" s="645"/>
      <c r="GK129" s="650"/>
    </row>
    <row r="130" spans="1:193" ht="100.5" thickBot="1">
      <c r="A130" s="1420" t="s">
        <v>772</v>
      </c>
      <c r="B130" s="1338" t="s">
        <v>2396</v>
      </c>
      <c r="C130" s="1339" t="s">
        <v>771</v>
      </c>
      <c r="D130" s="1340" t="s">
        <v>531</v>
      </c>
      <c r="E130" s="1337" t="s">
        <v>1016</v>
      </c>
      <c r="F130" s="1337"/>
      <c r="G130" s="120"/>
      <c r="H130" s="120"/>
      <c r="I130" s="120" t="s">
        <v>841</v>
      </c>
      <c r="J130" s="120"/>
      <c r="K130" s="168"/>
      <c r="L130" s="695"/>
      <c r="M130" s="696"/>
      <c r="N130" s="672"/>
      <c r="O130" s="672"/>
      <c r="P130" s="672"/>
      <c r="Q130" s="672"/>
      <c r="R130" s="697"/>
      <c r="S130" s="696"/>
      <c r="T130" s="696"/>
      <c r="U130" s="672"/>
      <c r="V130" s="672"/>
      <c r="W130" s="672"/>
      <c r="X130" s="672"/>
      <c r="Y130" s="697"/>
      <c r="Z130" s="695"/>
      <c r="AA130" s="696"/>
      <c r="AB130" s="672"/>
      <c r="AC130" s="672"/>
      <c r="AD130" s="672"/>
      <c r="AE130" s="672"/>
      <c r="AF130" s="1223"/>
      <c r="AG130" s="1351"/>
      <c r="AH130" s="1351"/>
      <c r="AI130" s="1351"/>
      <c r="AJ130" s="1351"/>
      <c r="AK130" s="1351"/>
      <c r="AL130" s="1351"/>
      <c r="AM130" s="1352" t="s">
        <v>1401</v>
      </c>
      <c r="AN130" s="696"/>
      <c r="AO130" s="696"/>
      <c r="AP130" s="672"/>
      <c r="AQ130" s="672"/>
      <c r="AR130" s="672"/>
      <c r="AS130" s="672"/>
      <c r="AT130" s="696"/>
      <c r="AU130" s="695"/>
      <c r="AV130" s="696"/>
      <c r="AW130" s="672"/>
      <c r="AX130" s="672"/>
      <c r="AY130" s="672"/>
      <c r="AZ130" s="672"/>
      <c r="BA130" s="697"/>
      <c r="BB130" s="694"/>
      <c r="BC130" s="1366"/>
      <c r="BD130" s="1366"/>
      <c r="BE130" s="1366"/>
      <c r="BF130" s="1366"/>
      <c r="BG130" s="1366"/>
      <c r="BH130" s="1367"/>
      <c r="BI130" s="1366"/>
      <c r="BJ130" s="1366"/>
      <c r="BK130" s="1366"/>
      <c r="BL130" s="1366"/>
      <c r="BM130" s="1366"/>
      <c r="BN130" s="1366"/>
      <c r="BO130" s="1366"/>
      <c r="BP130" s="696"/>
      <c r="BQ130" s="696"/>
      <c r="BR130" s="672"/>
      <c r="BS130" s="672"/>
      <c r="BT130" s="672"/>
      <c r="BU130" s="672"/>
      <c r="BV130" s="1223"/>
      <c r="BW130" s="696"/>
      <c r="BX130" s="699"/>
      <c r="BY130" s="672"/>
      <c r="BZ130" s="672"/>
      <c r="CA130" s="672"/>
      <c r="CB130" s="672"/>
      <c r="CC130" s="1223"/>
      <c r="CD130" s="762"/>
      <c r="CE130" s="762"/>
      <c r="CF130" s="758"/>
      <c r="CG130" s="758"/>
      <c r="CH130" s="758"/>
      <c r="CI130" s="758"/>
      <c r="CJ130" s="472" t="s">
        <v>1971</v>
      </c>
      <c r="CK130" s="1337" t="s">
        <v>531</v>
      </c>
      <c r="CL130" s="1337" t="s">
        <v>948</v>
      </c>
      <c r="CM130" s="672"/>
      <c r="CN130" s="672"/>
      <c r="CO130" s="672"/>
      <c r="CP130" s="672"/>
      <c r="CQ130" s="1223"/>
      <c r="CR130" s="1372" t="s">
        <v>2130</v>
      </c>
      <c r="CS130" s="696"/>
      <c r="CT130" s="672"/>
      <c r="CU130" s="672"/>
      <c r="CV130" s="672"/>
      <c r="CW130" s="672"/>
      <c r="CX130" s="1223"/>
      <c r="CY130" s="696"/>
      <c r="CZ130" s="696"/>
      <c r="DA130" s="672"/>
      <c r="DB130" s="672"/>
      <c r="DC130" s="672"/>
      <c r="DD130" s="672"/>
      <c r="DE130" s="698"/>
      <c r="DF130" s="155" t="s">
        <v>531</v>
      </c>
      <c r="DG130" s="667" t="s">
        <v>948</v>
      </c>
      <c r="DH130" s="672" t="s">
        <v>695</v>
      </c>
      <c r="DI130" s="672"/>
      <c r="DJ130" s="672"/>
      <c r="DK130" s="672"/>
      <c r="DL130" s="132"/>
      <c r="DM130" s="155"/>
      <c r="DN130" s="667"/>
      <c r="DO130" s="672"/>
      <c r="DP130" s="672"/>
      <c r="DQ130" s="672"/>
      <c r="DR130" s="672"/>
      <c r="DS130" s="132"/>
      <c r="DT130" s="543"/>
      <c r="DU130" s="696"/>
      <c r="DV130" s="672"/>
      <c r="DW130" s="672"/>
      <c r="DX130" s="672"/>
      <c r="DY130" s="672"/>
      <c r="DZ130" s="698"/>
      <c r="EA130" s="671" t="s">
        <v>531</v>
      </c>
      <c r="EB130" s="671" t="s">
        <v>948</v>
      </c>
      <c r="EC130" s="672"/>
      <c r="ED130" s="672"/>
      <c r="EE130" s="672"/>
      <c r="EF130" s="672"/>
      <c r="EG130" s="698"/>
      <c r="EH130" s="696"/>
      <c r="EI130" s="696"/>
      <c r="EJ130" s="672"/>
      <c r="EK130" s="672"/>
      <c r="EL130" s="672"/>
      <c r="EM130" s="672"/>
      <c r="EN130" s="740"/>
      <c r="EO130" s="607"/>
      <c r="EP130" s="1292"/>
      <c r="EQ130" s="666"/>
      <c r="ER130" s="1292"/>
      <c r="ES130" s="666" t="s">
        <v>841</v>
      </c>
      <c r="ET130" s="666" t="s">
        <v>841</v>
      </c>
      <c r="EU130" s="634"/>
      <c r="EV130" s="696"/>
      <c r="EW130" s="673"/>
      <c r="EX130" s="673"/>
      <c r="EY130" s="672"/>
      <c r="EZ130" s="672"/>
      <c r="FA130" s="672"/>
      <c r="FB130" s="697"/>
      <c r="FC130" s="838"/>
      <c r="FD130" s="838"/>
      <c r="FE130" s="838"/>
      <c r="FF130" s="838"/>
      <c r="FG130" s="838"/>
      <c r="FH130" s="672"/>
      <c r="FI130" s="698" t="s">
        <v>2179</v>
      </c>
      <c r="FJ130" s="990"/>
      <c r="FK130" s="990"/>
      <c r="FL130" s="486"/>
      <c r="FM130" s="486"/>
      <c r="FN130" s="486"/>
      <c r="FO130" s="486"/>
      <c r="FP130" s="977"/>
      <c r="FQ130" s="990"/>
      <c r="FR130" s="990"/>
      <c r="FS130" s="931"/>
      <c r="FT130" s="931"/>
      <c r="FU130" s="931"/>
      <c r="FV130" s="931"/>
      <c r="FW130" s="935"/>
      <c r="FX130" s="696"/>
      <c r="FY130" s="696"/>
      <c r="FZ130" s="672"/>
      <c r="GA130" s="672"/>
      <c r="GB130" s="672"/>
      <c r="GC130" s="672"/>
      <c r="GD130" s="698"/>
      <c r="GE130" s="696"/>
      <c r="GF130" s="696"/>
      <c r="GG130" s="672"/>
      <c r="GH130" s="672"/>
      <c r="GI130" s="672"/>
      <c r="GJ130" s="672"/>
      <c r="GK130" s="698"/>
    </row>
    <row r="131" spans="1:193" ht="186" thickBot="1">
      <c r="A131" s="1543" t="s">
        <v>774</v>
      </c>
      <c r="B131" s="1338" t="s">
        <v>2397</v>
      </c>
      <c r="C131" s="1339" t="s">
        <v>773</v>
      </c>
      <c r="D131" s="1340" t="s">
        <v>531</v>
      </c>
      <c r="E131" s="1337" t="s">
        <v>531</v>
      </c>
      <c r="F131" s="1337" t="s">
        <v>532</v>
      </c>
      <c r="G131" s="120" t="s">
        <v>222</v>
      </c>
      <c r="H131" s="120"/>
      <c r="I131" s="120" t="s">
        <v>847</v>
      </c>
      <c r="J131" s="120"/>
      <c r="K131" s="334"/>
      <c r="L131" s="695"/>
      <c r="M131" s="696"/>
      <c r="N131" s="672"/>
      <c r="O131" s="672"/>
      <c r="P131" s="672"/>
      <c r="Q131" s="672"/>
      <c r="R131" s="696"/>
      <c r="S131" s="695" t="s">
        <v>1016</v>
      </c>
      <c r="T131" s="696"/>
      <c r="U131" s="672"/>
      <c r="V131" s="672"/>
      <c r="W131" s="672"/>
      <c r="X131" s="672"/>
      <c r="Y131" s="696"/>
      <c r="Z131" s="695" t="s">
        <v>531</v>
      </c>
      <c r="AA131" s="696" t="s">
        <v>408</v>
      </c>
      <c r="AB131" s="672" t="s">
        <v>460</v>
      </c>
      <c r="AC131" s="672"/>
      <c r="AD131" s="672" t="s">
        <v>847</v>
      </c>
      <c r="AE131" s="672" t="s">
        <v>846</v>
      </c>
      <c r="AF131" s="1223" t="s">
        <v>461</v>
      </c>
      <c r="AG131" s="381" t="s">
        <v>531</v>
      </c>
      <c r="AH131" s="381" t="s">
        <v>1432</v>
      </c>
      <c r="AI131" s="1351" t="s">
        <v>1433</v>
      </c>
      <c r="AJ131" s="1351"/>
      <c r="AK131" s="1351" t="s">
        <v>847</v>
      </c>
      <c r="AL131" s="1351"/>
      <c r="AM131" s="1351"/>
      <c r="AN131" s="696"/>
      <c r="AO131" s="696"/>
      <c r="AP131" s="672"/>
      <c r="AQ131" s="672"/>
      <c r="AR131" s="672"/>
      <c r="AS131" s="672"/>
      <c r="AT131" s="699"/>
      <c r="AU131" s="690" t="s">
        <v>1016</v>
      </c>
      <c r="AV131" s="696"/>
      <c r="AW131" s="672"/>
      <c r="AX131" s="672"/>
      <c r="AY131" s="672"/>
      <c r="AZ131" s="672"/>
      <c r="BA131" s="1223"/>
      <c r="BB131" s="694" t="s">
        <v>531</v>
      </c>
      <c r="BC131" s="1366" t="s">
        <v>532</v>
      </c>
      <c r="BD131" s="1366" t="s">
        <v>1133</v>
      </c>
      <c r="BE131" s="1366"/>
      <c r="BF131" s="1366" t="s">
        <v>847</v>
      </c>
      <c r="BG131" s="1366"/>
      <c r="BH131" s="1367" t="s">
        <v>1900</v>
      </c>
      <c r="BI131" s="1366"/>
      <c r="BJ131" s="1366"/>
      <c r="BK131" s="1366"/>
      <c r="BL131" s="1366"/>
      <c r="BM131" s="1366"/>
      <c r="BN131" s="1366"/>
      <c r="BO131" s="1366"/>
      <c r="BP131" s="696"/>
      <c r="BQ131" s="696"/>
      <c r="BR131" s="672"/>
      <c r="BS131" s="672"/>
      <c r="BT131" s="672"/>
      <c r="BU131" s="672"/>
      <c r="BV131" s="1223"/>
      <c r="BW131" s="699"/>
      <c r="BX131" s="699"/>
      <c r="BY131" s="672"/>
      <c r="BZ131" s="672"/>
      <c r="CA131" s="672"/>
      <c r="CB131" s="672"/>
      <c r="CC131" s="1223"/>
      <c r="CD131" s="762" t="s">
        <v>531</v>
      </c>
      <c r="CE131" s="762" t="s">
        <v>532</v>
      </c>
      <c r="CF131" s="758" t="s">
        <v>2239</v>
      </c>
      <c r="CG131" s="758"/>
      <c r="CH131" s="758" t="s">
        <v>415</v>
      </c>
      <c r="CI131" s="758"/>
      <c r="CJ131" s="466" t="s">
        <v>2238</v>
      </c>
      <c r="CK131" s="696"/>
      <c r="CL131" s="696"/>
      <c r="CM131" s="672"/>
      <c r="CN131" s="672"/>
      <c r="CO131" s="672"/>
      <c r="CP131" s="672"/>
      <c r="CQ131" s="1223"/>
      <c r="CR131" s="1372" t="s">
        <v>2130</v>
      </c>
      <c r="CS131" s="696"/>
      <c r="CT131" s="672"/>
      <c r="CU131" s="672"/>
      <c r="CV131" s="672"/>
      <c r="CW131" s="672"/>
      <c r="CX131" s="1223"/>
      <c r="CY131" s="696" t="s">
        <v>1016</v>
      </c>
      <c r="CZ131" s="696"/>
      <c r="DA131" s="672"/>
      <c r="DB131" s="672"/>
      <c r="DC131" s="672"/>
      <c r="DD131" s="672"/>
      <c r="DE131" s="698"/>
      <c r="DF131" s="152" t="s">
        <v>531</v>
      </c>
      <c r="DG131" s="699" t="s">
        <v>532</v>
      </c>
      <c r="DH131" s="672" t="s">
        <v>1095</v>
      </c>
      <c r="DI131" s="672"/>
      <c r="DJ131" s="672" t="s">
        <v>415</v>
      </c>
      <c r="DK131" s="672"/>
      <c r="DL131" s="698" t="s">
        <v>1641</v>
      </c>
      <c r="DM131" s="152" t="s">
        <v>1016</v>
      </c>
      <c r="DN131" s="699"/>
      <c r="DO131" s="672"/>
      <c r="DP131" s="672"/>
      <c r="DQ131" s="672"/>
      <c r="DR131" s="672"/>
      <c r="DS131" s="698"/>
      <c r="DT131" s="696"/>
      <c r="DU131" s="696"/>
      <c r="DV131" s="672"/>
      <c r="DW131" s="672"/>
      <c r="DX131" s="672"/>
      <c r="DY131" s="672"/>
      <c r="DZ131" s="698"/>
      <c r="EA131" s="696"/>
      <c r="EB131" s="696"/>
      <c r="EC131" s="672"/>
      <c r="ED131" s="672"/>
      <c r="EE131" s="672"/>
      <c r="EF131" s="672"/>
      <c r="EG131" s="698"/>
      <c r="EH131" s="761"/>
      <c r="EI131" s="761"/>
      <c r="EJ131" s="758"/>
      <c r="EK131" s="758"/>
      <c r="EL131" s="758"/>
      <c r="EM131" s="758"/>
      <c r="EN131" s="759"/>
      <c r="EO131" s="606" t="s">
        <v>531</v>
      </c>
      <c r="EP131" s="658" t="s">
        <v>532</v>
      </c>
      <c r="EQ131" s="658" t="s">
        <v>1712</v>
      </c>
      <c r="ER131" s="672"/>
      <c r="ES131" s="658" t="s">
        <v>847</v>
      </c>
      <c r="ET131" s="672"/>
      <c r="EU131" s="1223" t="s">
        <v>2503</v>
      </c>
      <c r="EV131" s="654" t="s">
        <v>531</v>
      </c>
      <c r="EW131" s="122" t="s">
        <v>532</v>
      </c>
      <c r="EX131" s="122" t="s">
        <v>228</v>
      </c>
      <c r="EY131" s="658"/>
      <c r="EZ131" s="658" t="s">
        <v>847</v>
      </c>
      <c r="FA131" s="672"/>
      <c r="FB131" s="698"/>
      <c r="FC131" s="658"/>
      <c r="FD131" s="658"/>
      <c r="FE131" s="658"/>
      <c r="FF131" s="658"/>
      <c r="FG131" s="658"/>
      <c r="FH131" s="672"/>
      <c r="FI131" s="698"/>
      <c r="FJ131" s="976" t="s">
        <v>531</v>
      </c>
      <c r="FK131" s="976" t="s">
        <v>532</v>
      </c>
      <c r="FL131" s="486" t="s">
        <v>780</v>
      </c>
      <c r="FM131" s="486"/>
      <c r="FN131" s="486" t="s">
        <v>693</v>
      </c>
      <c r="FO131" s="486"/>
      <c r="FP131" s="1178"/>
      <c r="FQ131" s="934" t="s">
        <v>531</v>
      </c>
      <c r="FR131" s="934" t="s">
        <v>532</v>
      </c>
      <c r="FS131" s="931" t="s">
        <v>780</v>
      </c>
      <c r="FT131" s="931"/>
      <c r="FU131" s="931" t="s">
        <v>693</v>
      </c>
      <c r="FV131" s="931"/>
      <c r="FW131" s="1178"/>
      <c r="FX131" s="696"/>
      <c r="FY131" s="696"/>
      <c r="FZ131" s="672"/>
      <c r="GA131" s="672"/>
      <c r="GB131" s="672"/>
      <c r="GC131" s="672"/>
      <c r="GD131" s="698"/>
      <c r="GE131" s="696" t="s">
        <v>531</v>
      </c>
      <c r="GF131" s="696" t="s">
        <v>532</v>
      </c>
      <c r="GG131" s="672" t="s">
        <v>1118</v>
      </c>
      <c r="GH131" s="672"/>
      <c r="GI131" s="672" t="s">
        <v>847</v>
      </c>
      <c r="GJ131" s="672"/>
      <c r="GK131" s="698" t="s">
        <v>1606</v>
      </c>
    </row>
    <row r="132" spans="1:193" ht="86.25" thickBot="1">
      <c r="A132" s="1544"/>
      <c r="B132" s="1341"/>
      <c r="C132" s="1383"/>
      <c r="D132" s="1386" t="s">
        <v>404</v>
      </c>
      <c r="E132" s="1356" t="s">
        <v>1016</v>
      </c>
      <c r="F132" s="1356"/>
      <c r="G132" s="1343"/>
      <c r="H132" s="1343"/>
      <c r="I132" s="1343"/>
      <c r="J132" s="1343"/>
      <c r="K132" s="1346"/>
      <c r="L132" s="1363"/>
      <c r="M132" s="1357"/>
      <c r="N132" s="1359"/>
      <c r="O132" s="1359"/>
      <c r="P132" s="1359"/>
      <c r="Q132" s="1359"/>
      <c r="R132" s="1355"/>
      <c r="S132" s="1357"/>
      <c r="T132" s="1357"/>
      <c r="U132" s="1359"/>
      <c r="V132" s="1359"/>
      <c r="W132" s="1359"/>
      <c r="X132" s="1359"/>
      <c r="Y132" s="1355"/>
      <c r="Z132" s="1363" t="s">
        <v>404</v>
      </c>
      <c r="AA132" s="82" t="s">
        <v>166</v>
      </c>
      <c r="AB132" s="1365" t="s">
        <v>222</v>
      </c>
      <c r="AC132" s="264"/>
      <c r="AD132" s="1365" t="s">
        <v>1003</v>
      </c>
      <c r="AE132" s="1359"/>
      <c r="AF132" s="1355" t="s">
        <v>1880</v>
      </c>
      <c r="AG132" s="381"/>
      <c r="AH132" s="381"/>
      <c r="AI132" s="1351"/>
      <c r="AJ132" s="1351"/>
      <c r="AK132" s="1351"/>
      <c r="AL132" s="1351"/>
      <c r="AM132" s="1351"/>
      <c r="AN132" s="682" t="s">
        <v>404</v>
      </c>
      <c r="AO132" s="97" t="s">
        <v>2088</v>
      </c>
      <c r="AP132" s="1365" t="s">
        <v>2089</v>
      </c>
      <c r="AQ132" s="1336" t="s">
        <v>961</v>
      </c>
      <c r="AR132" s="1336" t="s">
        <v>1003</v>
      </c>
      <c r="AS132" s="1359"/>
      <c r="AT132" s="684" t="s">
        <v>2104</v>
      </c>
      <c r="AU132" s="1062"/>
      <c r="AV132" s="97"/>
      <c r="AW132" s="1365"/>
      <c r="AX132" s="1336"/>
      <c r="AY132" s="1336"/>
      <c r="AZ132" s="1359"/>
      <c r="BA132" s="685"/>
      <c r="BB132" s="354" t="s">
        <v>1016</v>
      </c>
      <c r="BC132" s="1367"/>
      <c r="BD132" s="1367"/>
      <c r="BE132" s="1367"/>
      <c r="BF132" s="1367"/>
      <c r="BG132" s="1367"/>
      <c r="BH132" s="1367"/>
      <c r="BI132" s="1366"/>
      <c r="BJ132" s="1366"/>
      <c r="BK132" s="1366"/>
      <c r="BL132" s="1366"/>
      <c r="BM132" s="1366"/>
      <c r="BN132" s="1366"/>
      <c r="BO132" s="1366"/>
      <c r="BP132" s="1357"/>
      <c r="BQ132" s="1357"/>
      <c r="BR132" s="1359"/>
      <c r="BS132" s="1359"/>
      <c r="BT132" s="1359"/>
      <c r="BU132" s="1359"/>
      <c r="BV132" s="1355"/>
      <c r="BW132" s="1357"/>
      <c r="BX132" s="1360"/>
      <c r="BY132" s="1359"/>
      <c r="BZ132" s="1359"/>
      <c r="CA132" s="1359"/>
      <c r="CB132" s="1359"/>
      <c r="CC132" s="1355"/>
      <c r="CD132" s="1349" t="s">
        <v>1016</v>
      </c>
      <c r="CE132" s="1349"/>
      <c r="CF132" s="1350"/>
      <c r="CG132" s="1350"/>
      <c r="CH132" s="1350"/>
      <c r="CI132" s="1350"/>
      <c r="CJ132" s="465" t="s">
        <v>1971</v>
      </c>
      <c r="CK132" s="1357"/>
      <c r="CL132" s="1357"/>
      <c r="CM132" s="1359"/>
      <c r="CN132" s="1359"/>
      <c r="CO132" s="1359"/>
      <c r="CP132" s="1359"/>
      <c r="CQ132" s="1355"/>
      <c r="CR132" s="1372" t="s">
        <v>2130</v>
      </c>
      <c r="CS132" s="1357"/>
      <c r="CT132" s="1359"/>
      <c r="CU132" s="1359"/>
      <c r="CV132" s="1359"/>
      <c r="CW132" s="1359"/>
      <c r="CX132" s="1355"/>
      <c r="CY132" s="1357" t="s">
        <v>1016</v>
      </c>
      <c r="CZ132" s="1357"/>
      <c r="DA132" s="1359"/>
      <c r="DB132" s="1359"/>
      <c r="DC132" s="1359"/>
      <c r="DD132" s="1359"/>
      <c r="DE132" s="634"/>
      <c r="DF132" s="636"/>
      <c r="DG132" s="636"/>
      <c r="DH132" s="639"/>
      <c r="DI132" s="639"/>
      <c r="DJ132" s="639"/>
      <c r="DK132" s="639"/>
      <c r="DL132" s="634"/>
      <c r="DM132" s="636"/>
      <c r="DN132" s="636"/>
      <c r="DO132" s="639"/>
      <c r="DP132" s="639"/>
      <c r="DQ132" s="639"/>
      <c r="DR132" s="639"/>
      <c r="DS132" s="634"/>
      <c r="DT132" s="636"/>
      <c r="DU132" s="636"/>
      <c r="DV132" s="639"/>
      <c r="DW132" s="639"/>
      <c r="DX132" s="639"/>
      <c r="DY132" s="639"/>
      <c r="DZ132" s="634"/>
      <c r="EA132" s="636"/>
      <c r="EB132" s="636"/>
      <c r="EC132" s="639"/>
      <c r="ED132" s="639"/>
      <c r="EE132" s="639"/>
      <c r="EF132" s="639"/>
      <c r="EG132" s="634"/>
      <c r="EH132" s="636"/>
      <c r="EI132" s="636"/>
      <c r="EJ132" s="639"/>
      <c r="EK132" s="639"/>
      <c r="EL132" s="639"/>
      <c r="EM132" s="639"/>
      <c r="EN132" s="734"/>
      <c r="EO132" s="607"/>
      <c r="EP132" s="1292"/>
      <c r="EQ132" s="666"/>
      <c r="ER132" s="1292"/>
      <c r="ES132" s="666"/>
      <c r="ET132" s="666"/>
      <c r="EU132" s="634"/>
      <c r="EV132" s="636"/>
      <c r="EW132" s="80"/>
      <c r="EX132" s="80"/>
      <c r="EY132" s="639"/>
      <c r="EZ132" s="639"/>
      <c r="FA132" s="639"/>
      <c r="FB132" s="634"/>
      <c r="FC132" s="666"/>
      <c r="FD132" s="666"/>
      <c r="FE132" s="639"/>
      <c r="FF132" s="639"/>
      <c r="FG132" s="639"/>
      <c r="FH132" s="639"/>
      <c r="FI132" s="634"/>
      <c r="FJ132" s="964"/>
      <c r="FK132" s="964"/>
      <c r="FL132" s="820"/>
      <c r="FM132" s="820"/>
      <c r="FN132" s="820"/>
      <c r="FO132" s="820"/>
      <c r="FP132" s="965"/>
      <c r="FQ132" s="966"/>
      <c r="FR132" s="966"/>
      <c r="FS132" s="967"/>
      <c r="FT132" s="967"/>
      <c r="FU132" s="967"/>
      <c r="FV132" s="967"/>
      <c r="FW132" s="968"/>
      <c r="FX132" s="572" t="s">
        <v>404</v>
      </c>
      <c r="FY132" s="572" t="s">
        <v>444</v>
      </c>
      <c r="FZ132" s="567" t="s">
        <v>283</v>
      </c>
      <c r="GA132" s="567"/>
      <c r="GB132" s="567" t="s">
        <v>280</v>
      </c>
      <c r="GC132" s="560"/>
      <c r="GD132" s="561" t="s">
        <v>569</v>
      </c>
      <c r="GE132" s="636"/>
      <c r="GF132" s="636"/>
      <c r="GG132" s="639"/>
      <c r="GH132" s="639"/>
      <c r="GI132" s="639"/>
      <c r="GJ132" s="639"/>
      <c r="GK132" s="634"/>
    </row>
    <row r="133" spans="1:193" ht="186" thickBot="1">
      <c r="A133" s="1543" t="s">
        <v>776</v>
      </c>
      <c r="B133" s="58" t="s">
        <v>2398</v>
      </c>
      <c r="C133" s="1381" t="s">
        <v>775</v>
      </c>
      <c r="D133" s="1384" t="s">
        <v>531</v>
      </c>
      <c r="E133" s="1358" t="s">
        <v>531</v>
      </c>
      <c r="F133" s="1358" t="s">
        <v>532</v>
      </c>
      <c r="G133" s="52" t="s">
        <v>1827</v>
      </c>
      <c r="H133" s="52"/>
      <c r="I133" s="52" t="s">
        <v>1513</v>
      </c>
      <c r="J133" s="52"/>
      <c r="K133" s="168" t="s">
        <v>1514</v>
      </c>
      <c r="L133" s="839" t="s">
        <v>531</v>
      </c>
      <c r="M133" s="1372" t="s">
        <v>532</v>
      </c>
      <c r="N133" s="1373" t="s">
        <v>989</v>
      </c>
      <c r="O133" s="1373"/>
      <c r="P133" s="1373" t="s">
        <v>24</v>
      </c>
      <c r="Q133" s="1373"/>
      <c r="R133" s="149" t="s">
        <v>1063</v>
      </c>
      <c r="S133" s="1372"/>
      <c r="T133" s="1372"/>
      <c r="U133" s="1373"/>
      <c r="V133" s="1373"/>
      <c r="W133" s="1373"/>
      <c r="X133" s="1373"/>
      <c r="Y133" s="1325"/>
      <c r="Z133" s="839"/>
      <c r="AA133" s="1372"/>
      <c r="AB133" s="1373"/>
      <c r="AC133" s="1373"/>
      <c r="AD133" s="1373"/>
      <c r="AE133" s="1373"/>
      <c r="AF133" s="1325"/>
      <c r="AG133" s="1351"/>
      <c r="AH133" s="1351"/>
      <c r="AI133" s="1351"/>
      <c r="AJ133" s="910"/>
      <c r="AK133" s="910"/>
      <c r="AL133" s="910"/>
      <c r="AM133" s="1351"/>
      <c r="AN133" s="1372" t="s">
        <v>531</v>
      </c>
      <c r="AO133" s="1372" t="s">
        <v>532</v>
      </c>
      <c r="AP133" s="1373" t="s">
        <v>2105</v>
      </c>
      <c r="AQ133" s="912"/>
      <c r="AR133" s="1373" t="s">
        <v>1003</v>
      </c>
      <c r="AS133" s="1373"/>
      <c r="AT133" s="306"/>
      <c r="AU133" s="839" t="s">
        <v>531</v>
      </c>
      <c r="AV133" s="1372" t="s">
        <v>532</v>
      </c>
      <c r="AW133" s="1373" t="s">
        <v>2562</v>
      </c>
      <c r="AX133" s="912"/>
      <c r="AY133" s="1373" t="s">
        <v>1003</v>
      </c>
      <c r="AZ133" s="1373"/>
      <c r="BA133" s="149"/>
      <c r="BB133" s="694" t="s">
        <v>531</v>
      </c>
      <c r="BC133" s="1366" t="s">
        <v>532</v>
      </c>
      <c r="BD133" s="1366" t="s">
        <v>1827</v>
      </c>
      <c r="BE133" s="1366"/>
      <c r="BF133" s="1366" t="s">
        <v>1513</v>
      </c>
      <c r="BG133" s="1366"/>
      <c r="BH133" s="1367" t="s">
        <v>1901</v>
      </c>
      <c r="BI133" s="1366"/>
      <c r="BJ133" s="1366"/>
      <c r="BK133" s="1366"/>
      <c r="BL133" s="1366"/>
      <c r="BM133" s="1366"/>
      <c r="BN133" s="1366"/>
      <c r="BO133" s="1366"/>
      <c r="BP133" s="1372"/>
      <c r="BQ133" s="1372"/>
      <c r="BR133" s="1373"/>
      <c r="BS133" s="1373"/>
      <c r="BT133" s="1373"/>
      <c r="BU133" s="1373"/>
      <c r="BV133" s="1325"/>
      <c r="BW133" s="649"/>
      <c r="BX133" s="649"/>
      <c r="BY133" s="1399"/>
      <c r="BZ133" s="1373"/>
      <c r="CA133" s="1373"/>
      <c r="CB133" s="1373"/>
      <c r="CC133" s="1325"/>
      <c r="CD133" s="717" t="s">
        <v>531</v>
      </c>
      <c r="CE133" s="717" t="s">
        <v>532</v>
      </c>
      <c r="CF133" s="886" t="s">
        <v>2058</v>
      </c>
      <c r="CG133" s="763"/>
      <c r="CH133" s="763" t="s">
        <v>656</v>
      </c>
      <c r="CI133" s="763"/>
      <c r="CJ133" s="455"/>
      <c r="CK133" s="1372"/>
      <c r="CL133" s="1372"/>
      <c r="CM133" s="1373"/>
      <c r="CN133" s="1373"/>
      <c r="CO133" s="1373"/>
      <c r="CP133" s="1373"/>
      <c r="CQ133" s="1325"/>
      <c r="CR133" s="1372" t="s">
        <v>2130</v>
      </c>
      <c r="CS133" s="1372"/>
      <c r="CT133" s="1373"/>
      <c r="CU133" s="1373"/>
      <c r="CV133" s="1373"/>
      <c r="CW133" s="1373"/>
      <c r="CX133" s="1325"/>
      <c r="CY133" s="1372" t="s">
        <v>1016</v>
      </c>
      <c r="CZ133" s="1372"/>
      <c r="DA133" s="1373"/>
      <c r="DB133" s="1373"/>
      <c r="DC133" s="1373"/>
      <c r="DD133" s="1373"/>
      <c r="DE133" s="646"/>
      <c r="DF133" s="663" t="s">
        <v>531</v>
      </c>
      <c r="DG133" s="649" t="s">
        <v>532</v>
      </c>
      <c r="DH133" s="838" t="s">
        <v>696</v>
      </c>
      <c r="DI133" s="838" t="s">
        <v>14</v>
      </c>
      <c r="DJ133" s="838" t="s">
        <v>415</v>
      </c>
      <c r="DK133" s="838"/>
      <c r="DL133" s="364"/>
      <c r="DM133" s="647" t="s">
        <v>531</v>
      </c>
      <c r="DN133" s="637" t="s">
        <v>532</v>
      </c>
      <c r="DO133" s="838" t="s">
        <v>2028</v>
      </c>
      <c r="DP133" s="838"/>
      <c r="DQ133" s="838" t="s">
        <v>1003</v>
      </c>
      <c r="DR133" s="838"/>
      <c r="DS133" s="364"/>
      <c r="DT133" s="837"/>
      <c r="DU133" s="837"/>
      <c r="DV133" s="838"/>
      <c r="DW133" s="838"/>
      <c r="DX133" s="838"/>
      <c r="DY133" s="838"/>
      <c r="DZ133" s="646"/>
      <c r="EA133" s="837"/>
      <c r="EB133" s="837"/>
      <c r="EC133" s="838"/>
      <c r="ED133" s="838"/>
      <c r="EE133" s="838"/>
      <c r="EF133" s="838"/>
      <c r="EG133" s="646"/>
      <c r="EH133" s="837"/>
      <c r="EI133" s="837"/>
      <c r="EJ133" s="765"/>
      <c r="EK133" s="765"/>
      <c r="EL133" s="765"/>
      <c r="EM133" s="771"/>
      <c r="EN133" s="696"/>
      <c r="EO133" s="490" t="s">
        <v>531</v>
      </c>
      <c r="EP133" s="1222" t="s">
        <v>532</v>
      </c>
      <c r="EQ133" s="1222" t="s">
        <v>2504</v>
      </c>
      <c r="ER133" s="1222"/>
      <c r="ES133" s="1222" t="s">
        <v>1593</v>
      </c>
      <c r="ET133" s="1222"/>
      <c r="EU133" s="668" t="s">
        <v>2503</v>
      </c>
      <c r="EV133" s="837" t="s">
        <v>531</v>
      </c>
      <c r="EW133" s="91" t="s">
        <v>532</v>
      </c>
      <c r="EX133" s="91" t="s">
        <v>1849</v>
      </c>
      <c r="EY133" s="838"/>
      <c r="EZ133" s="838" t="s">
        <v>1003</v>
      </c>
      <c r="FA133" s="838"/>
      <c r="FB133" s="646"/>
      <c r="FC133" s="658" t="s">
        <v>531</v>
      </c>
      <c r="FD133" s="658" t="s">
        <v>532</v>
      </c>
      <c r="FE133" s="658" t="s">
        <v>2163</v>
      </c>
      <c r="FF133" s="658"/>
      <c r="FG133" s="658" t="s">
        <v>1003</v>
      </c>
      <c r="FH133" s="658"/>
      <c r="FI133" s="606"/>
      <c r="FJ133" s="975" t="s">
        <v>531</v>
      </c>
      <c r="FK133" s="975" t="s">
        <v>532</v>
      </c>
      <c r="FL133" s="969" t="s">
        <v>678</v>
      </c>
      <c r="FM133" s="969"/>
      <c r="FN133" s="969" t="s">
        <v>2325</v>
      </c>
      <c r="FO133" s="969"/>
      <c r="FP133" s="1031" t="s">
        <v>2117</v>
      </c>
      <c r="FQ133" s="916" t="s">
        <v>531</v>
      </c>
      <c r="FR133" s="916" t="s">
        <v>532</v>
      </c>
      <c r="FS133" s="917" t="s">
        <v>678</v>
      </c>
      <c r="FT133" s="917"/>
      <c r="FU133" s="917" t="s">
        <v>2325</v>
      </c>
      <c r="FV133" s="917"/>
      <c r="FW133" s="1032" t="s">
        <v>2118</v>
      </c>
      <c r="FX133" s="837"/>
      <c r="FY133" s="837"/>
      <c r="FZ133" s="838"/>
      <c r="GA133" s="838"/>
      <c r="GB133" s="838"/>
      <c r="GC133" s="838"/>
      <c r="GD133" s="646"/>
      <c r="GE133" s="696" t="s">
        <v>531</v>
      </c>
      <c r="GF133" s="696" t="s">
        <v>532</v>
      </c>
      <c r="GG133" s="672" t="s">
        <v>1891</v>
      </c>
      <c r="GH133" s="672"/>
      <c r="GI133" s="672" t="s">
        <v>1003</v>
      </c>
      <c r="GJ133" s="672"/>
      <c r="GK133" s="646"/>
    </row>
    <row r="134" spans="1:193" ht="43.5" thickBot="1">
      <c r="A134" s="1544"/>
      <c r="B134" s="1398"/>
      <c r="C134" s="1396"/>
      <c r="D134" s="1397" t="s">
        <v>404</v>
      </c>
      <c r="E134" s="1395" t="s">
        <v>1016</v>
      </c>
      <c r="F134" s="1395"/>
      <c r="G134" s="54"/>
      <c r="H134" s="54"/>
      <c r="I134" s="54"/>
      <c r="J134" s="54"/>
      <c r="K134" s="168"/>
      <c r="L134" s="61"/>
      <c r="M134" s="1334"/>
      <c r="N134" s="1399"/>
      <c r="O134" s="1399"/>
      <c r="P134" s="1399"/>
      <c r="Q134" s="1399"/>
      <c r="R134" s="1400"/>
      <c r="S134" s="1334"/>
      <c r="T134" s="1334"/>
      <c r="U134" s="1399"/>
      <c r="V134" s="1399"/>
      <c r="W134" s="1399"/>
      <c r="X134" s="1399"/>
      <c r="Y134" s="1335"/>
      <c r="Z134" s="61"/>
      <c r="AA134" s="1334"/>
      <c r="AB134" s="1399"/>
      <c r="AC134" s="1399"/>
      <c r="AD134" s="1399"/>
      <c r="AE134" s="1399"/>
      <c r="AF134" s="1335"/>
      <c r="AG134" s="381"/>
      <c r="AH134" s="381"/>
      <c r="AI134" s="1351"/>
      <c r="AJ134" s="1351"/>
      <c r="AK134" s="1351"/>
      <c r="AL134" s="1351"/>
      <c r="AM134" s="906"/>
      <c r="AN134" s="1334"/>
      <c r="AO134" s="1334"/>
      <c r="AP134" s="1399"/>
      <c r="AQ134" s="1399"/>
      <c r="AR134" s="1399"/>
      <c r="AS134" s="1399"/>
      <c r="AT134" s="307"/>
      <c r="AU134" s="1413"/>
      <c r="AV134" s="1334"/>
      <c r="AW134" s="1399"/>
      <c r="AX134" s="1399"/>
      <c r="AY134" s="1399"/>
      <c r="AZ134" s="1399"/>
      <c r="BA134" s="1419"/>
      <c r="BB134" s="354" t="s">
        <v>1016</v>
      </c>
      <c r="BC134" s="1367"/>
      <c r="BD134" s="1367"/>
      <c r="BE134" s="1367"/>
      <c r="BF134" s="1367"/>
      <c r="BG134" s="1367"/>
      <c r="BH134" s="1367"/>
      <c r="BI134" s="1366"/>
      <c r="BJ134" s="1366"/>
      <c r="BK134" s="1366"/>
      <c r="BL134" s="1366"/>
      <c r="BM134" s="1366"/>
      <c r="BN134" s="1366"/>
      <c r="BO134" s="1366"/>
      <c r="BP134" s="1334"/>
      <c r="BQ134" s="1334"/>
      <c r="BR134" s="1399"/>
      <c r="BS134" s="1399"/>
      <c r="BT134" s="1399"/>
      <c r="BU134" s="1399"/>
      <c r="BV134" s="1335"/>
      <c r="BW134" s="704"/>
      <c r="BX134" s="704"/>
      <c r="BY134" s="1399"/>
      <c r="BZ134" s="1399"/>
      <c r="CA134" s="1399"/>
      <c r="CB134" s="1399"/>
      <c r="CC134" s="1335"/>
      <c r="CD134" s="718" t="s">
        <v>1016</v>
      </c>
      <c r="CE134" s="718"/>
      <c r="CF134" s="719"/>
      <c r="CG134" s="719"/>
      <c r="CH134" s="719"/>
      <c r="CI134" s="719"/>
      <c r="CJ134" s="448" t="s">
        <v>1921</v>
      </c>
      <c r="CK134" s="1334"/>
      <c r="CL134" s="1334"/>
      <c r="CM134" s="1399"/>
      <c r="CN134" s="1399"/>
      <c r="CO134" s="1399"/>
      <c r="CP134" s="1399"/>
      <c r="CQ134" s="1335"/>
      <c r="CR134" s="1372" t="s">
        <v>2130</v>
      </c>
      <c r="CS134" s="1334"/>
      <c r="CT134" s="1399"/>
      <c r="CU134" s="1399"/>
      <c r="CV134" s="1399"/>
      <c r="CW134" s="1399"/>
      <c r="CX134" s="1335"/>
      <c r="CY134" s="1334"/>
      <c r="CZ134" s="1334"/>
      <c r="DA134" s="1399"/>
      <c r="DB134" s="1399"/>
      <c r="DC134" s="1399"/>
      <c r="DD134" s="1399"/>
      <c r="DE134" s="668"/>
      <c r="DF134" s="160"/>
      <c r="DG134" s="704"/>
      <c r="DH134" s="669"/>
      <c r="DI134" s="669"/>
      <c r="DJ134" s="669"/>
      <c r="DK134" s="669"/>
      <c r="DL134" s="336"/>
      <c r="DM134" s="160"/>
      <c r="DN134" s="704"/>
      <c r="DO134" s="669"/>
      <c r="DP134" s="669"/>
      <c r="DQ134" s="669"/>
      <c r="DR134" s="669"/>
      <c r="DS134" s="336"/>
      <c r="DT134" s="651"/>
      <c r="DU134" s="651"/>
      <c r="DV134" s="669"/>
      <c r="DW134" s="669"/>
      <c r="DX134" s="669"/>
      <c r="DY134" s="669"/>
      <c r="DZ134" s="668"/>
      <c r="EA134" s="651"/>
      <c r="EB134" s="651"/>
      <c r="EC134" s="669"/>
      <c r="ED134" s="669"/>
      <c r="EE134" s="669"/>
      <c r="EF134" s="669"/>
      <c r="EG134" s="668"/>
      <c r="EH134" s="651"/>
      <c r="EI134" s="651"/>
      <c r="EJ134" s="669"/>
      <c r="EK134" s="669"/>
      <c r="EL134" s="669"/>
      <c r="EM134" s="669"/>
      <c r="EN134" s="735"/>
      <c r="EO134" s="607"/>
      <c r="EP134" s="1292"/>
      <c r="EQ134" s="1222"/>
      <c r="ER134" s="1292"/>
      <c r="ES134" s="666" t="s">
        <v>841</v>
      </c>
      <c r="ET134" s="666" t="s">
        <v>841</v>
      </c>
      <c r="EU134" s="1224"/>
      <c r="EV134" s="651"/>
      <c r="EW134" s="90"/>
      <c r="EX134" s="90"/>
      <c r="EY134" s="669"/>
      <c r="EZ134" s="669"/>
      <c r="FA134" s="669"/>
      <c r="FB134" s="668"/>
      <c r="FC134" s="666"/>
      <c r="FD134" s="666"/>
      <c r="FE134" s="666"/>
      <c r="FF134" s="666"/>
      <c r="FG134" s="666"/>
      <c r="FH134" s="666"/>
      <c r="FI134" s="656"/>
      <c r="FJ134" s="943"/>
      <c r="FK134" s="943"/>
      <c r="FL134" s="1168"/>
      <c r="FM134" s="1168"/>
      <c r="FN134" s="1168"/>
      <c r="FO134" s="1168"/>
      <c r="FP134" s="1002"/>
      <c r="FQ134" s="945"/>
      <c r="FR134" s="945"/>
      <c r="FS134" s="946"/>
      <c r="FT134" s="946"/>
      <c r="FU134" s="946"/>
      <c r="FV134" s="946"/>
      <c r="FW134" s="1033"/>
      <c r="FX134" s="651"/>
      <c r="FY134" s="651"/>
      <c r="FZ134" s="669"/>
      <c r="GA134" s="669"/>
      <c r="GB134" s="669"/>
      <c r="GC134" s="669"/>
      <c r="GD134" s="668"/>
      <c r="GE134" s="651"/>
      <c r="GF134" s="651"/>
      <c r="GG134" s="669"/>
      <c r="GH134" s="669"/>
      <c r="GI134" s="669"/>
      <c r="GJ134" s="669"/>
      <c r="GK134" s="668"/>
    </row>
    <row r="135" spans="1:193" ht="157.5" thickBot="1">
      <c r="A135" s="1543" t="s">
        <v>192</v>
      </c>
      <c r="B135" s="1338" t="s">
        <v>2399</v>
      </c>
      <c r="C135" s="1339" t="s">
        <v>777</v>
      </c>
      <c r="D135" s="1340" t="s">
        <v>531</v>
      </c>
      <c r="E135" s="1337" t="s">
        <v>531</v>
      </c>
      <c r="F135" s="1337" t="s">
        <v>532</v>
      </c>
      <c r="G135" s="120" t="s">
        <v>1827</v>
      </c>
      <c r="H135" s="120"/>
      <c r="I135" s="120" t="s">
        <v>1003</v>
      </c>
      <c r="J135" s="120"/>
      <c r="K135" s="168" t="s">
        <v>1064</v>
      </c>
      <c r="L135" s="695" t="s">
        <v>531</v>
      </c>
      <c r="M135" s="696" t="s">
        <v>532</v>
      </c>
      <c r="N135" s="672" t="s">
        <v>815</v>
      </c>
      <c r="O135" s="672"/>
      <c r="P135" s="672" t="s">
        <v>855</v>
      </c>
      <c r="Q135" s="672"/>
      <c r="R135" s="1223"/>
      <c r="S135" s="696"/>
      <c r="T135" s="696"/>
      <c r="U135" s="672"/>
      <c r="V135" s="672"/>
      <c r="W135" s="672"/>
      <c r="X135" s="672"/>
      <c r="Y135" s="1223"/>
      <c r="Z135" s="695"/>
      <c r="AA135" s="696"/>
      <c r="AB135" s="1399"/>
      <c r="AC135" s="1399"/>
      <c r="AD135" s="672"/>
      <c r="AE135" s="672"/>
      <c r="AF135" s="1223"/>
      <c r="AG135" s="910"/>
      <c r="AH135" s="910"/>
      <c r="AI135" s="910"/>
      <c r="AJ135" s="1351"/>
      <c r="AK135" s="1351"/>
      <c r="AL135" s="1351"/>
      <c r="AM135" s="1597"/>
      <c r="AN135" s="1372" t="s">
        <v>531</v>
      </c>
      <c r="AO135" s="1372" t="s">
        <v>532</v>
      </c>
      <c r="AP135" s="1373" t="s">
        <v>2105</v>
      </c>
      <c r="AQ135" s="912"/>
      <c r="AR135" s="1373" t="s">
        <v>1003</v>
      </c>
      <c r="AS135" s="672"/>
      <c r="AT135" s="308"/>
      <c r="AU135" s="839" t="s">
        <v>531</v>
      </c>
      <c r="AV135" s="1372" t="s">
        <v>532</v>
      </c>
      <c r="AW135" s="1373" t="s">
        <v>2562</v>
      </c>
      <c r="AX135" s="912"/>
      <c r="AY135" s="1373" t="s">
        <v>1003</v>
      </c>
      <c r="AZ135" s="672"/>
      <c r="BA135" s="150"/>
      <c r="BB135" s="694" t="s">
        <v>1016</v>
      </c>
      <c r="BC135" s="1366"/>
      <c r="BD135" s="1366"/>
      <c r="BE135" s="1366"/>
      <c r="BF135" s="1366"/>
      <c r="BG135" s="1366"/>
      <c r="BH135" s="1367"/>
      <c r="BI135" s="1366"/>
      <c r="BJ135" s="1366"/>
      <c r="BK135" s="1366"/>
      <c r="BL135" s="1366"/>
      <c r="BM135" s="1366"/>
      <c r="BN135" s="1366"/>
      <c r="BO135" s="1366"/>
      <c r="BP135" s="696"/>
      <c r="BQ135" s="696"/>
      <c r="BR135" s="672"/>
      <c r="BS135" s="672"/>
      <c r="BT135" s="672"/>
      <c r="BU135" s="672"/>
      <c r="BV135" s="1223"/>
      <c r="BW135" s="699"/>
      <c r="BX135" s="699"/>
      <c r="BY135" s="672"/>
      <c r="BZ135" s="672"/>
      <c r="CA135" s="672"/>
      <c r="CB135" s="672"/>
      <c r="CC135" s="1223"/>
      <c r="CD135" s="762" t="s">
        <v>531</v>
      </c>
      <c r="CE135" s="762" t="s">
        <v>532</v>
      </c>
      <c r="CF135" s="883" t="s">
        <v>2072</v>
      </c>
      <c r="CG135" s="719"/>
      <c r="CH135" s="719" t="s">
        <v>1003</v>
      </c>
      <c r="CI135" s="758"/>
      <c r="CJ135" s="887"/>
      <c r="CK135" s="695"/>
      <c r="CL135" s="696"/>
      <c r="CM135" s="672"/>
      <c r="CN135" s="672"/>
      <c r="CO135" s="672"/>
      <c r="CP135" s="672"/>
      <c r="CQ135" s="1223"/>
      <c r="CR135" s="1372" t="s">
        <v>2130</v>
      </c>
      <c r="CS135" s="696"/>
      <c r="CT135" s="672"/>
      <c r="CU135" s="672"/>
      <c r="CV135" s="672"/>
      <c r="CW135" s="672"/>
      <c r="CX135" s="1223"/>
      <c r="CY135" s="696" t="s">
        <v>1016</v>
      </c>
      <c r="CZ135" s="696"/>
      <c r="DA135" s="672"/>
      <c r="DB135" s="672"/>
      <c r="DC135" s="672"/>
      <c r="DD135" s="672"/>
      <c r="DE135" s="698"/>
      <c r="DF135" s="152" t="s">
        <v>531</v>
      </c>
      <c r="DG135" s="699" t="s">
        <v>532</v>
      </c>
      <c r="DH135" s="672" t="s">
        <v>1752</v>
      </c>
      <c r="DI135" s="672"/>
      <c r="DJ135" s="672" t="s">
        <v>697</v>
      </c>
      <c r="DK135" s="672" t="s">
        <v>639</v>
      </c>
      <c r="DL135" s="701" t="s">
        <v>1642</v>
      </c>
      <c r="DM135" s="695" t="s">
        <v>531</v>
      </c>
      <c r="DN135" s="671" t="s">
        <v>532</v>
      </c>
      <c r="DO135" s="672" t="s">
        <v>2028</v>
      </c>
      <c r="DP135" s="672"/>
      <c r="DQ135" s="672" t="s">
        <v>1003</v>
      </c>
      <c r="DR135" s="672"/>
      <c r="DS135" s="701"/>
      <c r="DT135" s="696"/>
      <c r="DU135" s="696"/>
      <c r="DV135" s="672"/>
      <c r="DW135" s="672"/>
      <c r="DX135" s="672"/>
      <c r="DY135" s="672"/>
      <c r="DZ135" s="698"/>
      <c r="EA135" s="696"/>
      <c r="EB135" s="696"/>
      <c r="EC135" s="672"/>
      <c r="ED135" s="672"/>
      <c r="EE135" s="672"/>
      <c r="EF135" s="672"/>
      <c r="EG135" s="698"/>
      <c r="EH135" s="696"/>
      <c r="EI135" s="696"/>
      <c r="EJ135" s="713"/>
      <c r="EK135" s="713"/>
      <c r="EL135" s="713"/>
      <c r="EM135" s="770"/>
      <c r="EN135" s="768"/>
      <c r="EO135" s="606" t="s">
        <v>531</v>
      </c>
      <c r="EP135" s="658" t="s">
        <v>532</v>
      </c>
      <c r="EQ135" s="658" t="s">
        <v>2505</v>
      </c>
      <c r="ER135" s="672"/>
      <c r="ES135" s="658" t="s">
        <v>1003</v>
      </c>
      <c r="ET135" s="672"/>
      <c r="EU135" s="1223" t="s">
        <v>2503</v>
      </c>
      <c r="EV135" s="696" t="s">
        <v>531</v>
      </c>
      <c r="EW135" s="673" t="s">
        <v>532</v>
      </c>
      <c r="EX135" s="672" t="s">
        <v>1849</v>
      </c>
      <c r="EY135" s="672"/>
      <c r="EZ135" s="672" t="s">
        <v>1003</v>
      </c>
      <c r="FA135" s="672"/>
      <c r="FB135" s="698"/>
      <c r="FC135" s="658" t="s">
        <v>531</v>
      </c>
      <c r="FD135" s="658" t="s">
        <v>532</v>
      </c>
      <c r="FE135" s="658" t="s">
        <v>2163</v>
      </c>
      <c r="FF135" s="658"/>
      <c r="FG135" s="658" t="s">
        <v>1003</v>
      </c>
      <c r="FH135" s="658"/>
      <c r="FI135" s="606"/>
      <c r="FJ135" s="976" t="s">
        <v>531</v>
      </c>
      <c r="FK135" s="976" t="s">
        <v>532</v>
      </c>
      <c r="FL135" s="486" t="s">
        <v>669</v>
      </c>
      <c r="FM135" s="486"/>
      <c r="FN135" s="486" t="s">
        <v>855</v>
      </c>
      <c r="FO135" s="486"/>
      <c r="FP135" s="1029" t="s">
        <v>1645</v>
      </c>
      <c r="FQ135" s="934" t="s">
        <v>531</v>
      </c>
      <c r="FR135" s="934" t="s">
        <v>532</v>
      </c>
      <c r="FS135" s="931" t="s">
        <v>669</v>
      </c>
      <c r="FT135" s="931"/>
      <c r="FU135" s="931" t="s">
        <v>855</v>
      </c>
      <c r="FV135" s="931"/>
      <c r="FW135" s="1030" t="s">
        <v>1064</v>
      </c>
      <c r="FX135" s="671" t="s">
        <v>531</v>
      </c>
      <c r="FY135" s="671" t="s">
        <v>532</v>
      </c>
      <c r="FZ135" s="672" t="s">
        <v>1872</v>
      </c>
      <c r="GA135" s="672"/>
      <c r="GB135" s="672"/>
      <c r="GC135" s="672"/>
      <c r="GD135" s="698"/>
      <c r="GE135" s="696" t="s">
        <v>531</v>
      </c>
      <c r="GF135" s="696" t="s">
        <v>532</v>
      </c>
      <c r="GG135" s="672" t="s">
        <v>1891</v>
      </c>
      <c r="GH135" s="672"/>
      <c r="GI135" s="672" t="s">
        <v>1003</v>
      </c>
      <c r="GJ135" s="672"/>
      <c r="GK135" s="698"/>
    </row>
    <row r="136" spans="1:193" ht="86.25" thickBot="1">
      <c r="A136" s="1544"/>
      <c r="B136" s="1341"/>
      <c r="C136" s="1383"/>
      <c r="D136" s="1386" t="s">
        <v>404</v>
      </c>
      <c r="E136" s="1356" t="s">
        <v>1016</v>
      </c>
      <c r="F136" s="1356"/>
      <c r="G136" s="1343"/>
      <c r="H136" s="1343"/>
      <c r="I136" s="1343"/>
      <c r="J136" s="1343"/>
      <c r="K136" s="1346"/>
      <c r="L136" s="1363"/>
      <c r="M136" s="1357"/>
      <c r="N136" s="1359"/>
      <c r="O136" s="1359"/>
      <c r="P136" s="1359"/>
      <c r="Q136" s="1359"/>
      <c r="R136" s="1355"/>
      <c r="S136" s="1357"/>
      <c r="T136" s="1357"/>
      <c r="U136" s="1359"/>
      <c r="V136" s="1359"/>
      <c r="W136" s="1359"/>
      <c r="X136" s="1359"/>
      <c r="Y136" s="1355"/>
      <c r="Z136" s="1363"/>
      <c r="AA136" s="1357"/>
      <c r="AB136" s="1365"/>
      <c r="AC136" s="1365"/>
      <c r="AD136" s="1359"/>
      <c r="AE136" s="1359"/>
      <c r="AF136" s="1355"/>
      <c r="AG136" s="381"/>
      <c r="AH136" s="381"/>
      <c r="AI136" s="1351"/>
      <c r="AJ136" s="1351"/>
      <c r="AK136" s="1351"/>
      <c r="AL136" s="1351"/>
      <c r="AM136" s="1603"/>
      <c r="AN136" s="1357"/>
      <c r="AO136" s="1357"/>
      <c r="AP136" s="1359"/>
      <c r="AQ136" s="1359"/>
      <c r="AR136" s="1359"/>
      <c r="AS136" s="1359"/>
      <c r="AT136" s="309"/>
      <c r="AU136" s="1413"/>
      <c r="AV136" s="1357"/>
      <c r="AW136" s="1359"/>
      <c r="AX136" s="1359"/>
      <c r="AY136" s="1359"/>
      <c r="AZ136" s="1359"/>
      <c r="BA136" s="670"/>
      <c r="BB136" s="694"/>
      <c r="BC136" s="1366"/>
      <c r="BD136" s="1366"/>
      <c r="BE136" s="1366"/>
      <c r="BF136" s="1366"/>
      <c r="BG136" s="1366"/>
      <c r="BH136" s="1367"/>
      <c r="BI136" s="1366"/>
      <c r="BJ136" s="1366"/>
      <c r="BK136" s="1366"/>
      <c r="BL136" s="1366"/>
      <c r="BM136" s="1366"/>
      <c r="BN136" s="1366"/>
      <c r="BO136" s="1366"/>
      <c r="BP136" s="1357"/>
      <c r="BQ136" s="1357"/>
      <c r="BR136" s="1359"/>
      <c r="BS136" s="1359"/>
      <c r="BT136" s="1359"/>
      <c r="BU136" s="1359"/>
      <c r="BV136" s="1355"/>
      <c r="BW136" s="1357"/>
      <c r="BX136" s="1360"/>
      <c r="BY136" s="1359"/>
      <c r="BZ136" s="1359"/>
      <c r="CA136" s="1359"/>
      <c r="CB136" s="1359"/>
      <c r="CC136" s="1355"/>
      <c r="CD136" s="1349" t="s">
        <v>404</v>
      </c>
      <c r="CE136" s="1349" t="s">
        <v>2073</v>
      </c>
      <c r="CF136" s="888" t="s">
        <v>815</v>
      </c>
      <c r="CG136" s="458" t="s">
        <v>995</v>
      </c>
      <c r="CH136" s="458" t="s">
        <v>1003</v>
      </c>
      <c r="CI136" s="1350"/>
      <c r="CJ136" s="448" t="s">
        <v>2074</v>
      </c>
      <c r="CK136" s="1357"/>
      <c r="CL136" s="1357"/>
      <c r="CM136" s="1359"/>
      <c r="CN136" s="1359"/>
      <c r="CO136" s="1359"/>
      <c r="CP136" s="1359"/>
      <c r="CQ136" s="1355"/>
      <c r="CR136" s="1372" t="s">
        <v>2130</v>
      </c>
      <c r="CS136" s="1357"/>
      <c r="CT136" s="1359"/>
      <c r="CU136" s="1359"/>
      <c r="CV136" s="1359"/>
      <c r="CW136" s="1359"/>
      <c r="CX136" s="1355"/>
      <c r="CY136" s="1357"/>
      <c r="CZ136" s="1357"/>
      <c r="DA136" s="1359"/>
      <c r="DB136" s="1359"/>
      <c r="DC136" s="1359"/>
      <c r="DD136" s="1359"/>
      <c r="DE136" s="634"/>
      <c r="DF136" s="647"/>
      <c r="DG136" s="636"/>
      <c r="DH136" s="639"/>
      <c r="DI136" s="639"/>
      <c r="DJ136" s="639"/>
      <c r="DK136" s="639"/>
      <c r="DL136" s="151"/>
      <c r="DM136" s="647"/>
      <c r="DN136" s="636"/>
      <c r="DO136" s="639"/>
      <c r="DP136" s="639"/>
      <c r="DQ136" s="639"/>
      <c r="DR136" s="639"/>
      <c r="DS136" s="151"/>
      <c r="DT136" s="636"/>
      <c r="DU136" s="636"/>
      <c r="DV136" s="639"/>
      <c r="DW136" s="639"/>
      <c r="DX136" s="639"/>
      <c r="DY136" s="639"/>
      <c r="DZ136" s="85"/>
      <c r="EA136" s="636"/>
      <c r="EB136" s="636"/>
      <c r="EC136" s="639"/>
      <c r="ED136" s="639"/>
      <c r="EE136" s="639"/>
      <c r="EF136" s="639"/>
      <c r="EG136" s="634"/>
      <c r="EH136" s="636"/>
      <c r="EI136" s="636"/>
      <c r="EJ136" s="639"/>
      <c r="EK136" s="639"/>
      <c r="EL136" s="639"/>
      <c r="EM136" s="639"/>
      <c r="EN136" s="734"/>
      <c r="EO136" s="607"/>
      <c r="EP136" s="666"/>
      <c r="EQ136" s="666"/>
      <c r="ER136" s="639"/>
      <c r="ES136" s="666"/>
      <c r="ET136" s="639"/>
      <c r="EU136" s="643"/>
      <c r="EV136" s="636"/>
      <c r="EW136" s="80"/>
      <c r="EX136" s="80"/>
      <c r="EY136" s="639"/>
      <c r="EZ136" s="639"/>
      <c r="FA136" s="639"/>
      <c r="FB136" s="634"/>
      <c r="FC136" s="666"/>
      <c r="FD136" s="666"/>
      <c r="FE136" s="639"/>
      <c r="FF136" s="639"/>
      <c r="FG136" s="639"/>
      <c r="FH136" s="639"/>
      <c r="FI136" s="634"/>
      <c r="FJ136" s="964"/>
      <c r="FK136" s="964"/>
      <c r="FL136" s="820"/>
      <c r="FM136" s="820"/>
      <c r="FN136" s="820"/>
      <c r="FO136" s="820"/>
      <c r="FP136" s="1034"/>
      <c r="FQ136" s="966"/>
      <c r="FR136" s="966"/>
      <c r="FS136" s="967"/>
      <c r="FT136" s="967"/>
      <c r="FU136" s="967"/>
      <c r="FV136" s="967"/>
      <c r="FW136" s="1035"/>
      <c r="FX136" s="572" t="s">
        <v>404</v>
      </c>
      <c r="FY136" s="572" t="s">
        <v>869</v>
      </c>
      <c r="FZ136" s="567" t="s">
        <v>1873</v>
      </c>
      <c r="GA136" s="567"/>
      <c r="GB136" s="567" t="s">
        <v>274</v>
      </c>
      <c r="GC136" s="560"/>
      <c r="GD136" s="561" t="s">
        <v>864</v>
      </c>
      <c r="GE136" s="636"/>
      <c r="GF136" s="636"/>
      <c r="GG136" s="639"/>
      <c r="GH136" s="639"/>
      <c r="GI136" s="639"/>
      <c r="GJ136" s="639"/>
      <c r="GK136" s="634"/>
    </row>
    <row r="137" spans="1:193" ht="101.25" thickBot="1">
      <c r="A137" s="1420" t="s">
        <v>193</v>
      </c>
      <c r="B137" s="1338" t="s">
        <v>2677</v>
      </c>
      <c r="C137" s="1339" t="s">
        <v>561</v>
      </c>
      <c r="D137" s="1340" t="s">
        <v>531</v>
      </c>
      <c r="E137" s="1337" t="s">
        <v>1016</v>
      </c>
      <c r="F137" s="1337"/>
      <c r="G137" s="120"/>
      <c r="H137" s="120"/>
      <c r="I137" s="120"/>
      <c r="J137" s="120"/>
      <c r="K137" s="168"/>
      <c r="L137" s="695"/>
      <c r="M137" s="696"/>
      <c r="N137" s="672"/>
      <c r="O137" s="672"/>
      <c r="P137" s="672"/>
      <c r="Q137" s="672"/>
      <c r="R137" s="1223"/>
      <c r="S137" s="696"/>
      <c r="T137" s="696"/>
      <c r="U137" s="672"/>
      <c r="V137" s="672"/>
      <c r="W137" s="672"/>
      <c r="X137" s="672"/>
      <c r="Y137" s="1223" t="s">
        <v>437</v>
      </c>
      <c r="Z137" s="695"/>
      <c r="AA137" s="696"/>
      <c r="AB137" s="672"/>
      <c r="AC137" s="672"/>
      <c r="AD137" s="672"/>
      <c r="AE137" s="672"/>
      <c r="AF137" s="1223"/>
      <c r="AG137" s="381" t="s">
        <v>1016</v>
      </c>
      <c r="AH137" s="381"/>
      <c r="AI137" s="1351"/>
      <c r="AJ137" s="1351"/>
      <c r="AK137" s="1351"/>
      <c r="AL137" s="1351"/>
      <c r="AM137" s="907" t="s">
        <v>1401</v>
      </c>
      <c r="AN137" s="696"/>
      <c r="AO137" s="696"/>
      <c r="AP137" s="672"/>
      <c r="AQ137" s="672"/>
      <c r="AR137" s="672"/>
      <c r="AS137" s="672"/>
      <c r="AT137" s="699"/>
      <c r="AU137" s="123"/>
      <c r="AV137" s="1337"/>
      <c r="AW137" s="713"/>
      <c r="AX137" s="672"/>
      <c r="AY137" s="672"/>
      <c r="AZ137" s="672"/>
      <c r="BA137" s="1223"/>
      <c r="BB137" s="694" t="s">
        <v>1016</v>
      </c>
      <c r="BC137" s="1366"/>
      <c r="BD137" s="1366"/>
      <c r="BE137" s="1366"/>
      <c r="BF137" s="1366"/>
      <c r="BG137" s="1366"/>
      <c r="BH137" s="1367"/>
      <c r="BI137" s="1366"/>
      <c r="BJ137" s="1366"/>
      <c r="BK137" s="1366"/>
      <c r="BL137" s="1366"/>
      <c r="BM137" s="1366"/>
      <c r="BN137" s="1366"/>
      <c r="BO137" s="1366"/>
      <c r="BP137" s="696"/>
      <c r="BQ137" s="696"/>
      <c r="BR137" s="672"/>
      <c r="BS137" s="672"/>
      <c r="BT137" s="672"/>
      <c r="BU137" s="672"/>
      <c r="BV137" s="1223"/>
      <c r="BW137" s="696"/>
      <c r="BX137" s="699"/>
      <c r="BY137" s="672"/>
      <c r="BZ137" s="672"/>
      <c r="CA137" s="672"/>
      <c r="CB137" s="672"/>
      <c r="CC137" s="1223"/>
      <c r="CD137" s="762"/>
      <c r="CE137" s="762"/>
      <c r="CF137" s="758"/>
      <c r="CG137" s="758"/>
      <c r="CH137" s="758"/>
      <c r="CI137" s="758"/>
      <c r="CJ137" s="463"/>
      <c r="CK137" s="696"/>
      <c r="CL137" s="696"/>
      <c r="CM137" s="672"/>
      <c r="CN137" s="672"/>
      <c r="CO137" s="672"/>
      <c r="CP137" s="672"/>
      <c r="CQ137" s="1223"/>
      <c r="CR137" s="1372" t="s">
        <v>2130</v>
      </c>
      <c r="CS137" s="696"/>
      <c r="CT137" s="672"/>
      <c r="CU137" s="672"/>
      <c r="CV137" s="672"/>
      <c r="CW137" s="672"/>
      <c r="CX137" s="1223"/>
      <c r="CY137" s="696" t="s">
        <v>1016</v>
      </c>
      <c r="CZ137" s="696"/>
      <c r="DA137" s="672"/>
      <c r="DB137" s="672"/>
      <c r="DC137" s="672"/>
      <c r="DD137" s="672"/>
      <c r="DE137" s="698"/>
      <c r="DF137" s="839" t="s">
        <v>1016</v>
      </c>
      <c r="DG137" s="696"/>
      <c r="DH137" s="672"/>
      <c r="DI137" s="672"/>
      <c r="DJ137" s="672"/>
      <c r="DK137" s="672"/>
      <c r="DL137" s="150"/>
      <c r="DM137" s="839" t="s">
        <v>1016</v>
      </c>
      <c r="DN137" s="696"/>
      <c r="DO137" s="672"/>
      <c r="DP137" s="672"/>
      <c r="DQ137" s="672"/>
      <c r="DR137" s="672"/>
      <c r="DS137" s="150"/>
      <c r="DT137" s="543" t="s">
        <v>1016</v>
      </c>
      <c r="DU137" s="696"/>
      <c r="DV137" s="672"/>
      <c r="DW137" s="672"/>
      <c r="DX137" s="672"/>
      <c r="DY137" s="672"/>
      <c r="DZ137" s="544" t="s">
        <v>1860</v>
      </c>
      <c r="EA137" s="696"/>
      <c r="EB137" s="696"/>
      <c r="EC137" s="672"/>
      <c r="ED137" s="672"/>
      <c r="EE137" s="672"/>
      <c r="EF137" s="672"/>
      <c r="EG137" s="698"/>
      <c r="EH137" s="761" t="s">
        <v>1016</v>
      </c>
      <c r="EI137" s="761"/>
      <c r="EJ137" s="758"/>
      <c r="EK137" s="758"/>
      <c r="EL137" s="758"/>
      <c r="EM137" s="758"/>
      <c r="EN137" s="766"/>
      <c r="EO137" s="606"/>
      <c r="EP137" s="658"/>
      <c r="EQ137" s="658"/>
      <c r="ER137" s="672"/>
      <c r="ES137" s="658"/>
      <c r="ET137" s="672"/>
      <c r="EU137" s="1223"/>
      <c r="EV137" s="696" t="s">
        <v>1016</v>
      </c>
      <c r="EW137" s="673"/>
      <c r="EX137" s="673"/>
      <c r="EY137" s="672"/>
      <c r="EZ137" s="672"/>
      <c r="FA137" s="672"/>
      <c r="FB137" s="698" t="s">
        <v>1609</v>
      </c>
      <c r="FC137" s="636"/>
      <c r="FD137" s="636"/>
      <c r="FE137" s="838"/>
      <c r="FF137" s="838"/>
      <c r="FG137" s="838"/>
      <c r="FH137" s="838"/>
      <c r="FI137" s="646"/>
      <c r="FJ137" s="976"/>
      <c r="FK137" s="976"/>
      <c r="FL137" s="486"/>
      <c r="FM137" s="486"/>
      <c r="FN137" s="486"/>
      <c r="FO137" s="486"/>
      <c r="FP137" s="1029"/>
      <c r="FQ137" s="934"/>
      <c r="FR137" s="934"/>
      <c r="FS137" s="931"/>
      <c r="FT137" s="931"/>
      <c r="FU137" s="931"/>
      <c r="FV137" s="931"/>
      <c r="FW137" s="1030"/>
      <c r="FX137" s="696"/>
      <c r="FY137" s="696"/>
      <c r="FZ137" s="672"/>
      <c r="GA137" s="672"/>
      <c r="GB137" s="672"/>
      <c r="GC137" s="672"/>
      <c r="GD137" s="698"/>
      <c r="GE137" s="696" t="s">
        <v>1016</v>
      </c>
      <c r="GF137" s="696"/>
      <c r="GG137" s="672"/>
      <c r="GH137" s="672"/>
      <c r="GI137" s="672"/>
      <c r="GJ137" s="672"/>
      <c r="GK137" s="698"/>
    </row>
    <row r="138" spans="1:193" ht="342.75" thickBot="1">
      <c r="A138" s="1553" t="s">
        <v>1814</v>
      </c>
      <c r="B138" s="1338" t="s">
        <v>2400</v>
      </c>
      <c r="C138" s="1339" t="s">
        <v>194</v>
      </c>
      <c r="D138" s="1340" t="s">
        <v>533</v>
      </c>
      <c r="E138" s="1337" t="s">
        <v>533</v>
      </c>
      <c r="F138" s="1337" t="s">
        <v>834</v>
      </c>
      <c r="G138" s="120" t="s">
        <v>636</v>
      </c>
      <c r="H138" s="120" t="s">
        <v>999</v>
      </c>
      <c r="I138" s="120" t="s">
        <v>467</v>
      </c>
      <c r="J138" s="120" t="s">
        <v>978</v>
      </c>
      <c r="K138" s="120" t="s">
        <v>1689</v>
      </c>
      <c r="L138" s="695"/>
      <c r="M138" s="696"/>
      <c r="N138" s="672"/>
      <c r="O138" s="672"/>
      <c r="P138" s="672"/>
      <c r="Q138" s="672"/>
      <c r="R138" s="1223"/>
      <c r="S138" s="696"/>
      <c r="T138" s="696"/>
      <c r="U138" s="672"/>
      <c r="V138" s="672"/>
      <c r="W138" s="672"/>
      <c r="X138" s="672"/>
      <c r="Y138" s="1223"/>
      <c r="Z138" s="61"/>
      <c r="AA138" s="1334"/>
      <c r="AB138" s="672"/>
      <c r="AC138" s="672"/>
      <c r="AD138" s="672"/>
      <c r="AE138" s="672"/>
      <c r="AF138" s="1223"/>
      <c r="AG138" s="910" t="s">
        <v>533</v>
      </c>
      <c r="AH138" s="910" t="s">
        <v>1434</v>
      </c>
      <c r="AI138" s="910" t="s">
        <v>1435</v>
      </c>
      <c r="AJ138" s="910" t="s">
        <v>999</v>
      </c>
      <c r="AK138" s="910" t="s">
        <v>1436</v>
      </c>
      <c r="AL138" s="910" t="s">
        <v>978</v>
      </c>
      <c r="AM138" s="1352"/>
      <c r="AN138" s="696" t="s">
        <v>533</v>
      </c>
      <c r="AO138" s="696" t="s">
        <v>834</v>
      </c>
      <c r="AP138" s="713" t="s">
        <v>2106</v>
      </c>
      <c r="AQ138" s="713" t="s">
        <v>961</v>
      </c>
      <c r="AR138" s="713" t="s">
        <v>1000</v>
      </c>
      <c r="AS138" s="713" t="s">
        <v>849</v>
      </c>
      <c r="AT138" s="699" t="s">
        <v>2107</v>
      </c>
      <c r="AU138" s="695" t="s">
        <v>533</v>
      </c>
      <c r="AV138" s="696" t="s">
        <v>826</v>
      </c>
      <c r="AW138" s="1399" t="s">
        <v>2563</v>
      </c>
      <c r="AX138" s="713" t="s">
        <v>961</v>
      </c>
      <c r="AY138" s="713"/>
      <c r="AZ138" s="713" t="s">
        <v>849</v>
      </c>
      <c r="BA138" s="1223"/>
      <c r="BB138" s="694" t="s">
        <v>533</v>
      </c>
      <c r="BC138" s="1366" t="s">
        <v>830</v>
      </c>
      <c r="BD138" s="1366" t="s">
        <v>1134</v>
      </c>
      <c r="BE138" s="1366" t="s">
        <v>844</v>
      </c>
      <c r="BF138" s="1366" t="s">
        <v>1003</v>
      </c>
      <c r="BG138" s="1366" t="s">
        <v>846</v>
      </c>
      <c r="BH138" s="1366" t="s">
        <v>1902</v>
      </c>
      <c r="BI138" s="1366"/>
      <c r="BJ138" s="1366"/>
      <c r="BK138" s="1366"/>
      <c r="BL138" s="1366"/>
      <c r="BM138" s="1366"/>
      <c r="BN138" s="1366"/>
      <c r="BO138" s="1366"/>
      <c r="BP138" s="696"/>
      <c r="BQ138" s="696"/>
      <c r="BR138" s="672"/>
      <c r="BS138" s="672"/>
      <c r="BT138" s="672"/>
      <c r="BU138" s="672"/>
      <c r="BV138" s="1223"/>
      <c r="BW138" s="699"/>
      <c r="BX138" s="699"/>
      <c r="BY138" s="672"/>
      <c r="BZ138" s="672"/>
      <c r="CA138" s="672"/>
      <c r="CB138" s="672"/>
      <c r="CC138" s="1223"/>
      <c r="CD138" s="762" t="s">
        <v>533</v>
      </c>
      <c r="CE138" s="762" t="s">
        <v>836</v>
      </c>
      <c r="CF138" s="758" t="s">
        <v>816</v>
      </c>
      <c r="CG138" s="758" t="s">
        <v>999</v>
      </c>
      <c r="CH138" s="758" t="s">
        <v>1000</v>
      </c>
      <c r="CI138" s="758" t="s">
        <v>639</v>
      </c>
      <c r="CJ138" s="463" t="s">
        <v>151</v>
      </c>
      <c r="CK138" s="696"/>
      <c r="CL138" s="696"/>
      <c r="CM138" s="672"/>
      <c r="CN138" s="672"/>
      <c r="CO138" s="672"/>
      <c r="CP138" s="672"/>
      <c r="CQ138" s="1223"/>
      <c r="CR138" s="1372" t="s">
        <v>2130</v>
      </c>
      <c r="CS138" s="1337"/>
      <c r="CT138" s="672"/>
      <c r="CU138" s="672"/>
      <c r="CV138" s="672"/>
      <c r="CW138" s="672"/>
      <c r="CX138" s="672"/>
      <c r="CY138" s="1337" t="s">
        <v>533</v>
      </c>
      <c r="CZ138" s="1337" t="s">
        <v>1855</v>
      </c>
      <c r="DA138" s="672" t="s">
        <v>636</v>
      </c>
      <c r="DB138" s="672" t="s">
        <v>999</v>
      </c>
      <c r="DC138" s="672" t="s">
        <v>467</v>
      </c>
      <c r="DD138" s="672" t="s">
        <v>978</v>
      </c>
      <c r="DE138" s="672" t="s">
        <v>1689</v>
      </c>
      <c r="DF138" s="160" t="s">
        <v>533</v>
      </c>
      <c r="DG138" s="704" t="s">
        <v>826</v>
      </c>
      <c r="DH138" s="669" t="s">
        <v>1643</v>
      </c>
      <c r="DI138" s="669" t="s">
        <v>999</v>
      </c>
      <c r="DJ138" s="669" t="s">
        <v>698</v>
      </c>
      <c r="DK138" s="669" t="s">
        <v>639</v>
      </c>
      <c r="DL138" s="336"/>
      <c r="DM138" s="160" t="s">
        <v>1016</v>
      </c>
      <c r="DN138" s="704"/>
      <c r="DO138" s="669"/>
      <c r="DP138" s="669"/>
      <c r="DQ138" s="669"/>
      <c r="DR138" s="669"/>
      <c r="DS138" s="336"/>
      <c r="DT138" s="696"/>
      <c r="DU138" s="696"/>
      <c r="DV138" s="672"/>
      <c r="DW138" s="672"/>
      <c r="DX138" s="672"/>
      <c r="DY138" s="672"/>
      <c r="DZ138" s="698"/>
      <c r="EA138" s="696"/>
      <c r="EB138" s="696"/>
      <c r="EC138" s="672"/>
      <c r="ED138" s="672"/>
      <c r="EE138" s="672"/>
      <c r="EF138" s="672"/>
      <c r="EG138" s="698"/>
      <c r="EH138" s="786"/>
      <c r="EI138" s="786"/>
      <c r="EJ138" s="770"/>
      <c r="EK138" s="770"/>
      <c r="EL138" s="770"/>
      <c r="EM138" s="770"/>
      <c r="EN138" s="772"/>
      <c r="EO138" s="606" t="s">
        <v>533</v>
      </c>
      <c r="EP138" s="658" t="s">
        <v>1587</v>
      </c>
      <c r="EQ138" s="658" t="s">
        <v>1713</v>
      </c>
      <c r="ER138" s="669" t="s">
        <v>999</v>
      </c>
      <c r="ES138" s="658" t="s">
        <v>467</v>
      </c>
      <c r="ET138" s="669" t="s">
        <v>978</v>
      </c>
      <c r="EU138" s="1223" t="s">
        <v>1588</v>
      </c>
      <c r="EV138" s="696" t="s">
        <v>533</v>
      </c>
      <c r="EW138" s="673" t="s">
        <v>834</v>
      </c>
      <c r="EX138" s="673" t="s">
        <v>223</v>
      </c>
      <c r="EY138" s="672" t="s">
        <v>1845</v>
      </c>
      <c r="EZ138" s="672" t="s">
        <v>230</v>
      </c>
      <c r="FA138" s="672" t="s">
        <v>849</v>
      </c>
      <c r="FB138" s="698"/>
      <c r="FC138" s="645" t="s">
        <v>533</v>
      </c>
      <c r="FD138" s="645" t="s">
        <v>2164</v>
      </c>
      <c r="FE138" s="645" t="s">
        <v>2165</v>
      </c>
      <c r="FF138" s="645" t="s">
        <v>2166</v>
      </c>
      <c r="FG138" s="645" t="s">
        <v>467</v>
      </c>
      <c r="FH138" s="645" t="s">
        <v>2167</v>
      </c>
      <c r="FI138" s="610" t="s">
        <v>2168</v>
      </c>
      <c r="FJ138" s="976" t="s">
        <v>533</v>
      </c>
      <c r="FK138" s="976" t="s">
        <v>2119</v>
      </c>
      <c r="FL138" s="486" t="s">
        <v>2483</v>
      </c>
      <c r="FM138" s="486" t="s">
        <v>999</v>
      </c>
      <c r="FN138" s="486" t="s">
        <v>467</v>
      </c>
      <c r="FO138" s="486" t="s">
        <v>978</v>
      </c>
      <c r="FP138" s="977"/>
      <c r="FQ138" s="934" t="s">
        <v>533</v>
      </c>
      <c r="FR138" s="976" t="s">
        <v>2120</v>
      </c>
      <c r="FS138" s="931" t="s">
        <v>2484</v>
      </c>
      <c r="FT138" s="931" t="s">
        <v>999</v>
      </c>
      <c r="FU138" s="931" t="s">
        <v>467</v>
      </c>
      <c r="FV138" s="931" t="s">
        <v>978</v>
      </c>
      <c r="FW138" s="935"/>
      <c r="FX138" s="554" t="s">
        <v>533</v>
      </c>
      <c r="FY138" s="554" t="s">
        <v>1658</v>
      </c>
      <c r="FZ138" s="567" t="s">
        <v>284</v>
      </c>
      <c r="GA138" s="567" t="s">
        <v>999</v>
      </c>
      <c r="GB138" s="567" t="s">
        <v>2475</v>
      </c>
      <c r="GC138" s="567" t="s">
        <v>978</v>
      </c>
      <c r="GD138" s="571" t="s">
        <v>1669</v>
      </c>
      <c r="GE138" s="641" t="s">
        <v>533</v>
      </c>
      <c r="GF138" s="641" t="s">
        <v>1078</v>
      </c>
      <c r="GG138" s="645" t="s">
        <v>1502</v>
      </c>
      <c r="GH138" s="645" t="s">
        <v>961</v>
      </c>
      <c r="GI138" s="645" t="s">
        <v>1135</v>
      </c>
      <c r="GJ138" s="645" t="s">
        <v>846</v>
      </c>
      <c r="GK138" s="650" t="s">
        <v>2478</v>
      </c>
    </row>
    <row r="139" spans="1:193" ht="243" thickBot="1">
      <c r="A139" s="1554"/>
      <c r="B139" s="128" t="s">
        <v>1012</v>
      </c>
      <c r="C139" s="1051"/>
      <c r="D139" s="1061" t="s">
        <v>531</v>
      </c>
      <c r="E139" s="115" t="s">
        <v>531</v>
      </c>
      <c r="F139" s="115" t="s">
        <v>522</v>
      </c>
      <c r="G139" s="117" t="s">
        <v>1008</v>
      </c>
      <c r="H139" s="117"/>
      <c r="I139" s="117" t="s">
        <v>640</v>
      </c>
      <c r="J139" s="117" t="s">
        <v>978</v>
      </c>
      <c r="K139" s="169"/>
      <c r="L139" s="690" t="s">
        <v>531</v>
      </c>
      <c r="M139" s="691" t="s">
        <v>522</v>
      </c>
      <c r="N139" s="1366" t="s">
        <v>704</v>
      </c>
      <c r="O139" s="1366"/>
      <c r="P139" s="1366"/>
      <c r="Q139" s="1366" t="s">
        <v>849</v>
      </c>
      <c r="R139" s="689"/>
      <c r="S139" s="691"/>
      <c r="T139" s="691"/>
      <c r="U139" s="1366"/>
      <c r="V139" s="1366"/>
      <c r="W139" s="1366"/>
      <c r="X139" s="1366"/>
      <c r="Y139" s="700"/>
      <c r="Z139" s="585" t="s">
        <v>531</v>
      </c>
      <c r="AA139" s="584" t="s">
        <v>920</v>
      </c>
      <c r="AB139" s="723" t="s">
        <v>1008</v>
      </c>
      <c r="AC139" s="723"/>
      <c r="AD139" s="723"/>
      <c r="AE139" s="723" t="s">
        <v>849</v>
      </c>
      <c r="AF139" s="689" t="s">
        <v>468</v>
      </c>
      <c r="AG139" s="1351" t="s">
        <v>1016</v>
      </c>
      <c r="AH139" s="1351"/>
      <c r="AI139" s="1351"/>
      <c r="AJ139" s="1351"/>
      <c r="AK139" s="1351"/>
      <c r="AL139" s="1351"/>
      <c r="AM139" s="1352"/>
      <c r="AN139" s="691" t="s">
        <v>531</v>
      </c>
      <c r="AO139" s="691" t="s">
        <v>920</v>
      </c>
      <c r="AP139" s="1366" t="s">
        <v>969</v>
      </c>
      <c r="AQ139" s="1366"/>
      <c r="AR139" s="1366"/>
      <c r="AS139" s="1366" t="s">
        <v>849</v>
      </c>
      <c r="AT139" s="700"/>
      <c r="AU139" s="690" t="s">
        <v>1016</v>
      </c>
      <c r="AV139" s="691"/>
      <c r="AW139" s="1366"/>
      <c r="AX139" s="1366"/>
      <c r="AY139" s="1366"/>
      <c r="AZ139" s="1366"/>
      <c r="BA139" s="689"/>
      <c r="BB139" s="694" t="s">
        <v>531</v>
      </c>
      <c r="BC139" s="1366" t="s">
        <v>920</v>
      </c>
      <c r="BD139" s="1366" t="s">
        <v>1008</v>
      </c>
      <c r="BE139" s="1366"/>
      <c r="BF139" s="1366"/>
      <c r="BG139" s="1366" t="s">
        <v>846</v>
      </c>
      <c r="BH139" s="1366" t="s">
        <v>1071</v>
      </c>
      <c r="BI139" s="1366"/>
      <c r="BJ139" s="1366"/>
      <c r="BK139" s="1366"/>
      <c r="BL139" s="1366"/>
      <c r="BM139" s="1366"/>
      <c r="BN139" s="1366"/>
      <c r="BO139" s="1366"/>
      <c r="BP139" s="691"/>
      <c r="BQ139" s="691"/>
      <c r="BR139" s="1366"/>
      <c r="BS139" s="1366"/>
      <c r="BT139" s="1366"/>
      <c r="BU139" s="1366"/>
      <c r="BV139" s="689"/>
      <c r="BW139" s="700"/>
      <c r="BX139" s="700"/>
      <c r="BY139" s="1366"/>
      <c r="BZ139" s="1366"/>
      <c r="CA139" s="1366"/>
      <c r="CB139" s="1366"/>
      <c r="CC139" s="689"/>
      <c r="CD139" s="467" t="s">
        <v>531</v>
      </c>
      <c r="CE139" s="467" t="s">
        <v>2059</v>
      </c>
      <c r="CF139" s="856" t="s">
        <v>1008</v>
      </c>
      <c r="CG139" s="723"/>
      <c r="CH139" s="723" t="s">
        <v>2060</v>
      </c>
      <c r="CI139" s="723" t="s">
        <v>657</v>
      </c>
      <c r="CJ139" s="468" t="s">
        <v>2061</v>
      </c>
      <c r="CK139" s="690"/>
      <c r="CL139" s="691"/>
      <c r="CM139" s="1366"/>
      <c r="CN139" s="1366"/>
      <c r="CO139" s="1366"/>
      <c r="CP139" s="1366"/>
      <c r="CQ139" s="689"/>
      <c r="CR139" s="1372" t="s">
        <v>2130</v>
      </c>
      <c r="CS139" s="691"/>
      <c r="CT139" s="1366"/>
      <c r="CU139" s="1366"/>
      <c r="CV139" s="1366"/>
      <c r="CW139" s="1366"/>
      <c r="CX139" s="689"/>
      <c r="CY139" s="691"/>
      <c r="CZ139" s="691"/>
      <c r="DA139" s="1366"/>
      <c r="DB139" s="1366"/>
      <c r="DC139" s="1366"/>
      <c r="DD139" s="1366"/>
      <c r="DE139" s="689"/>
      <c r="DF139" s="690" t="s">
        <v>1016</v>
      </c>
      <c r="DG139" s="691"/>
      <c r="DH139" s="692"/>
      <c r="DI139" s="692"/>
      <c r="DJ139" s="692"/>
      <c r="DK139" s="692"/>
      <c r="DL139" s="689"/>
      <c r="DM139" s="690"/>
      <c r="DN139" s="691"/>
      <c r="DO139" s="692"/>
      <c r="DP139" s="692"/>
      <c r="DQ139" s="692"/>
      <c r="DR139" s="692"/>
      <c r="DS139" s="689"/>
      <c r="DT139" s="691"/>
      <c r="DU139" s="691"/>
      <c r="DV139" s="692"/>
      <c r="DW139" s="692"/>
      <c r="DX139" s="692"/>
      <c r="DY139" s="692"/>
      <c r="DZ139" s="689"/>
      <c r="EA139" s="691"/>
      <c r="EB139" s="691"/>
      <c r="EC139" s="692"/>
      <c r="ED139" s="692"/>
      <c r="EE139" s="692"/>
      <c r="EF139" s="692"/>
      <c r="EG139" s="689"/>
      <c r="EH139" s="691" t="s">
        <v>531</v>
      </c>
      <c r="EI139" s="691" t="s">
        <v>920</v>
      </c>
      <c r="EJ139" s="692" t="s">
        <v>842</v>
      </c>
      <c r="EK139" s="692"/>
      <c r="EL139" s="753"/>
      <c r="EM139" s="692" t="s">
        <v>978</v>
      </c>
      <c r="EN139" s="773" t="s">
        <v>1865</v>
      </c>
      <c r="EO139" s="1226"/>
      <c r="EP139" s="1225"/>
      <c r="EQ139" s="1225"/>
      <c r="ER139" s="1225"/>
      <c r="ES139" s="1225"/>
      <c r="ET139" s="1225"/>
      <c r="EU139" s="689"/>
      <c r="EV139" s="691" t="s">
        <v>531</v>
      </c>
      <c r="EW139" s="694" t="s">
        <v>514</v>
      </c>
      <c r="EX139" s="694" t="s">
        <v>1615</v>
      </c>
      <c r="EY139" s="692"/>
      <c r="EZ139" s="692" t="s">
        <v>1003</v>
      </c>
      <c r="FA139" s="692" t="s">
        <v>849</v>
      </c>
      <c r="FB139" s="689" t="s">
        <v>2572</v>
      </c>
      <c r="FC139" s="692" t="s">
        <v>1016</v>
      </c>
      <c r="FD139" s="692"/>
      <c r="FE139" s="692"/>
      <c r="FF139" s="692"/>
      <c r="FG139" s="692"/>
      <c r="FH139" s="692"/>
      <c r="FI139" s="711"/>
      <c r="FJ139" s="959" t="s">
        <v>531</v>
      </c>
      <c r="FK139" s="959" t="s">
        <v>522</v>
      </c>
      <c r="FL139" s="909" t="s">
        <v>782</v>
      </c>
      <c r="FM139" s="909" t="s">
        <v>783</v>
      </c>
      <c r="FN139" s="1166" t="s">
        <v>640</v>
      </c>
      <c r="FO139" s="1166" t="s">
        <v>639</v>
      </c>
      <c r="FP139" s="1036"/>
      <c r="FQ139" s="961" t="s">
        <v>531</v>
      </c>
      <c r="FR139" s="961" t="s">
        <v>522</v>
      </c>
      <c r="FS139" s="962" t="s">
        <v>782</v>
      </c>
      <c r="FT139" s="962" t="s">
        <v>783</v>
      </c>
      <c r="FU139" s="922" t="s">
        <v>640</v>
      </c>
      <c r="FV139" s="922" t="s">
        <v>639</v>
      </c>
      <c r="FW139" s="1037"/>
      <c r="FX139" s="691"/>
      <c r="FY139" s="691"/>
      <c r="FZ139" s="692"/>
      <c r="GA139" s="692"/>
      <c r="GB139" s="692"/>
      <c r="GC139" s="692"/>
      <c r="GD139" s="689"/>
      <c r="GE139" s="641" t="s">
        <v>531</v>
      </c>
      <c r="GF139" s="641" t="s">
        <v>1079</v>
      </c>
      <c r="GG139" s="645" t="s">
        <v>1892</v>
      </c>
      <c r="GH139" s="645"/>
      <c r="GI139" s="645" t="s">
        <v>1135</v>
      </c>
      <c r="GJ139" s="645" t="s">
        <v>846</v>
      </c>
      <c r="GK139" s="689"/>
    </row>
    <row r="140" spans="1:193" ht="157.5" thickBot="1">
      <c r="A140" s="1555"/>
      <c r="B140" s="1341"/>
      <c r="C140" s="1383"/>
      <c r="D140" s="1386" t="s">
        <v>404</v>
      </c>
      <c r="E140" s="1356" t="s">
        <v>1016</v>
      </c>
      <c r="F140" s="1356"/>
      <c r="G140" s="1343"/>
      <c r="H140" s="1343"/>
      <c r="I140" s="1343"/>
      <c r="J140" s="1343"/>
      <c r="K140" s="1346"/>
      <c r="L140" s="1363"/>
      <c r="M140" s="1357"/>
      <c r="N140" s="1359"/>
      <c r="O140" s="1359"/>
      <c r="P140" s="1359"/>
      <c r="Q140" s="1359"/>
      <c r="R140" s="1355"/>
      <c r="S140" s="1357"/>
      <c r="T140" s="1357"/>
      <c r="U140" s="1359"/>
      <c r="V140" s="1359"/>
      <c r="W140" s="1359"/>
      <c r="X140" s="1359"/>
      <c r="Y140" s="1355"/>
      <c r="Z140" s="1363"/>
      <c r="AA140" s="1357"/>
      <c r="AB140" s="1359"/>
      <c r="AC140" s="1359"/>
      <c r="AD140" s="1359"/>
      <c r="AE140" s="1359"/>
      <c r="AF140" s="1355"/>
      <c r="AG140" s="1351"/>
      <c r="AH140" s="1351"/>
      <c r="AI140" s="1351"/>
      <c r="AJ140" s="1351"/>
      <c r="AK140" s="1351"/>
      <c r="AL140" s="1351"/>
      <c r="AM140" s="1352"/>
      <c r="AN140" s="1357"/>
      <c r="AO140" s="1357"/>
      <c r="AP140" s="1359"/>
      <c r="AQ140" s="1359"/>
      <c r="AR140" s="1359"/>
      <c r="AS140" s="1359"/>
      <c r="AT140" s="1360"/>
      <c r="AU140" s="1363"/>
      <c r="AV140" s="1357"/>
      <c r="AW140" s="1359"/>
      <c r="AX140" s="1359"/>
      <c r="AY140" s="1359"/>
      <c r="AZ140" s="1359"/>
      <c r="BA140" s="1355"/>
      <c r="BB140" s="694"/>
      <c r="BC140" s="1366"/>
      <c r="BD140" s="1366"/>
      <c r="BE140" s="1366"/>
      <c r="BF140" s="1366"/>
      <c r="BG140" s="1366"/>
      <c r="BH140" s="1367"/>
      <c r="BI140" s="1366"/>
      <c r="BJ140" s="1366"/>
      <c r="BK140" s="1366"/>
      <c r="BL140" s="1366"/>
      <c r="BM140" s="1366"/>
      <c r="BN140" s="1366"/>
      <c r="BO140" s="1366"/>
      <c r="BP140" s="1357"/>
      <c r="BQ140" s="1357"/>
      <c r="BR140" s="1359"/>
      <c r="BS140" s="1359"/>
      <c r="BT140" s="1359"/>
      <c r="BU140" s="1359"/>
      <c r="BV140" s="1355"/>
      <c r="BW140" s="1357"/>
      <c r="BX140" s="1360"/>
      <c r="BY140" s="1359"/>
      <c r="BZ140" s="1359"/>
      <c r="CA140" s="1359"/>
      <c r="CB140" s="1359"/>
      <c r="CC140" s="1355"/>
      <c r="CD140" s="1349" t="s">
        <v>1016</v>
      </c>
      <c r="CE140" s="1349"/>
      <c r="CF140" s="1350"/>
      <c r="CG140" s="1350"/>
      <c r="CH140" s="1350"/>
      <c r="CI140" s="1350"/>
      <c r="CJ140" s="468" t="s">
        <v>1973</v>
      </c>
      <c r="CK140" s="1357"/>
      <c r="CL140" s="1357"/>
      <c r="CM140" s="1359"/>
      <c r="CN140" s="1359"/>
      <c r="CO140" s="1359"/>
      <c r="CP140" s="1359"/>
      <c r="CQ140" s="1355"/>
      <c r="CR140" s="1372" t="s">
        <v>2130</v>
      </c>
      <c r="CS140" s="1357"/>
      <c r="CT140" s="1359"/>
      <c r="CU140" s="1359"/>
      <c r="CV140" s="1359"/>
      <c r="CW140" s="1359"/>
      <c r="CX140" s="1355"/>
      <c r="CY140" s="1357"/>
      <c r="CZ140" s="1357"/>
      <c r="DA140" s="1359"/>
      <c r="DB140" s="1359"/>
      <c r="DC140" s="1359"/>
      <c r="DD140" s="1359"/>
      <c r="DE140" s="634"/>
      <c r="DF140" s="647"/>
      <c r="DG140" s="636"/>
      <c r="DH140" s="639"/>
      <c r="DI140" s="639"/>
      <c r="DJ140" s="639"/>
      <c r="DK140" s="639"/>
      <c r="DL140" s="634"/>
      <c r="DM140" s="647"/>
      <c r="DN140" s="636"/>
      <c r="DO140" s="639"/>
      <c r="DP140" s="639"/>
      <c r="DQ140" s="639"/>
      <c r="DR140" s="639"/>
      <c r="DS140" s="634"/>
      <c r="DT140" s="543" t="s">
        <v>1016</v>
      </c>
      <c r="DU140" s="636"/>
      <c r="DV140" s="639"/>
      <c r="DW140" s="639"/>
      <c r="DX140" s="639"/>
      <c r="DY140" s="639"/>
      <c r="DZ140" s="634"/>
      <c r="EA140" s="636"/>
      <c r="EB140" s="636"/>
      <c r="EC140" s="639"/>
      <c r="ED140" s="639"/>
      <c r="EE140" s="639"/>
      <c r="EF140" s="639"/>
      <c r="EG140" s="634"/>
      <c r="EH140" s="636"/>
      <c r="EI140" s="636"/>
      <c r="EJ140" s="639"/>
      <c r="EK140" s="639"/>
      <c r="EL140" s="639"/>
      <c r="EM140" s="639"/>
      <c r="EN140" s="734"/>
      <c r="EO140" s="607" t="s">
        <v>404</v>
      </c>
      <c r="EP140" s="666" t="s">
        <v>826</v>
      </c>
      <c r="EQ140" s="666" t="s">
        <v>1589</v>
      </c>
      <c r="ER140" s="666" t="s">
        <v>999</v>
      </c>
      <c r="ES140" s="666" t="s">
        <v>1590</v>
      </c>
      <c r="ET140" s="666" t="s">
        <v>978</v>
      </c>
      <c r="EU140" s="691" t="s">
        <v>2492</v>
      </c>
      <c r="EV140" s="636"/>
      <c r="EW140" s="80"/>
      <c r="EX140" s="80"/>
      <c r="EY140" s="639"/>
      <c r="EZ140" s="639"/>
      <c r="FA140" s="639"/>
      <c r="FB140" s="634"/>
      <c r="FC140" s="666"/>
      <c r="FD140" s="666"/>
      <c r="FE140" s="666"/>
      <c r="FF140" s="666"/>
      <c r="FG140" s="666"/>
      <c r="FH140" s="666"/>
      <c r="FI140" s="607"/>
      <c r="FJ140" s="964" t="s">
        <v>404</v>
      </c>
      <c r="FK140" s="964" t="s">
        <v>522</v>
      </c>
      <c r="FL140" s="909" t="s">
        <v>782</v>
      </c>
      <c r="FM140" s="820" t="s">
        <v>668</v>
      </c>
      <c r="FN140" s="925" t="s">
        <v>640</v>
      </c>
      <c r="FO140" s="925" t="s">
        <v>639</v>
      </c>
      <c r="FP140" s="965"/>
      <c r="FQ140" s="966" t="s">
        <v>404</v>
      </c>
      <c r="FR140" s="966" t="s">
        <v>522</v>
      </c>
      <c r="FS140" s="962" t="s">
        <v>782</v>
      </c>
      <c r="FT140" s="967" t="s">
        <v>668</v>
      </c>
      <c r="FU140" s="926" t="s">
        <v>640</v>
      </c>
      <c r="FV140" s="926" t="s">
        <v>639</v>
      </c>
      <c r="FW140" s="968"/>
      <c r="FX140" s="636"/>
      <c r="FY140" s="636"/>
      <c r="FZ140" s="639"/>
      <c r="GA140" s="639"/>
      <c r="GB140" s="639"/>
      <c r="GC140" s="639"/>
      <c r="GD140" s="634"/>
      <c r="GE140" s="636"/>
      <c r="GF140" s="636"/>
      <c r="GG140" s="639"/>
      <c r="GH140" s="639"/>
      <c r="GI140" s="639"/>
      <c r="GJ140" s="639"/>
      <c r="GK140" s="634"/>
    </row>
    <row r="141" spans="1:193" s="1220" customFormat="1" ht="318" customHeight="1" thickBot="1">
      <c r="A141" s="1326" t="s">
        <v>2531</v>
      </c>
      <c r="B141" s="1341" t="s">
        <v>2532</v>
      </c>
      <c r="C141" s="1383" t="s">
        <v>2530</v>
      </c>
      <c r="D141" s="1386" t="s">
        <v>531</v>
      </c>
      <c r="E141" s="1356" t="s">
        <v>1016</v>
      </c>
      <c r="F141" s="1356"/>
      <c r="G141" s="1343"/>
      <c r="H141" s="1343"/>
      <c r="I141" s="1343"/>
      <c r="J141" s="1343"/>
      <c r="K141" s="1346"/>
      <c r="L141" s="1363"/>
      <c r="M141" s="1357"/>
      <c r="N141" s="1359"/>
      <c r="O141" s="1359"/>
      <c r="P141" s="1359"/>
      <c r="Q141" s="1359"/>
      <c r="R141" s="1355"/>
      <c r="S141" s="1357" t="s">
        <v>531</v>
      </c>
      <c r="T141" s="1357" t="s">
        <v>920</v>
      </c>
      <c r="U141" s="1359" t="s">
        <v>2536</v>
      </c>
      <c r="V141" s="1359"/>
      <c r="W141" s="1359" t="s">
        <v>2692</v>
      </c>
      <c r="X141" s="1359"/>
      <c r="Y141" s="1355" t="s">
        <v>2714</v>
      </c>
      <c r="Z141" s="1363"/>
      <c r="AA141" s="1357"/>
      <c r="AB141" s="1359"/>
      <c r="AC141" s="1359"/>
      <c r="AD141" s="1359"/>
      <c r="AE141" s="1359"/>
      <c r="AF141" s="1355"/>
      <c r="AG141" s="1351"/>
      <c r="AH141" s="1351"/>
      <c r="AI141" s="1351"/>
      <c r="AJ141" s="1351"/>
      <c r="AK141" s="1351"/>
      <c r="AL141" s="1351"/>
      <c r="AM141" s="1352"/>
      <c r="AN141" s="1357"/>
      <c r="AO141" s="1357"/>
      <c r="AP141" s="1359"/>
      <c r="AQ141" s="1359"/>
      <c r="AR141" s="1359"/>
      <c r="AS141" s="1359"/>
      <c r="AT141" s="1360"/>
      <c r="AU141" s="74"/>
      <c r="AV141" s="1357"/>
      <c r="AW141" s="1359"/>
      <c r="AX141" s="1359"/>
      <c r="AY141" s="1359"/>
      <c r="AZ141" s="1359"/>
      <c r="BA141" s="1355"/>
      <c r="BB141" s="1507" t="s">
        <v>531</v>
      </c>
      <c r="BC141" s="1365" t="s">
        <v>920</v>
      </c>
      <c r="BD141" s="1359" t="s">
        <v>2716</v>
      </c>
      <c r="BE141" s="1365"/>
      <c r="BF141" s="1365" t="s">
        <v>2717</v>
      </c>
      <c r="BG141" s="1366"/>
      <c r="BH141" s="1367"/>
      <c r="BI141" s="1366"/>
      <c r="BJ141" s="1366"/>
      <c r="BK141" s="1366"/>
      <c r="BL141" s="1366"/>
      <c r="BM141" s="1366"/>
      <c r="BN141" s="1366"/>
      <c r="BO141" s="1366"/>
      <c r="BP141" s="1357"/>
      <c r="BQ141" s="1357"/>
      <c r="BR141" s="1359"/>
      <c r="BS141" s="1359"/>
      <c r="BT141" s="1359"/>
      <c r="BU141" s="1359"/>
      <c r="BV141" s="1355"/>
      <c r="BW141" s="1357"/>
      <c r="BX141" s="1360"/>
      <c r="BY141" s="1359"/>
      <c r="BZ141" s="1359"/>
      <c r="CA141" s="1359"/>
      <c r="CB141" s="1359"/>
      <c r="CC141" s="1355"/>
      <c r="CD141" s="1349"/>
      <c r="CE141" s="1349"/>
      <c r="CF141" s="1350"/>
      <c r="CG141" s="1350"/>
      <c r="CH141" s="1350"/>
      <c r="CI141" s="1350"/>
      <c r="CJ141" s="1348"/>
      <c r="CK141" s="1357"/>
      <c r="CL141" s="1357"/>
      <c r="CM141" s="1359"/>
      <c r="CN141" s="1359"/>
      <c r="CO141" s="1359"/>
      <c r="CP141" s="1359"/>
      <c r="CQ141" s="1355"/>
      <c r="CR141" s="1372"/>
      <c r="CS141" s="1357"/>
      <c r="CT141" s="1359"/>
      <c r="CU141" s="1359"/>
      <c r="CV141" s="1359"/>
      <c r="CW141" s="1359"/>
      <c r="CX141" s="1355"/>
      <c r="CY141" s="1357"/>
      <c r="CZ141" s="1357"/>
      <c r="DA141" s="1359"/>
      <c r="DB141" s="1359"/>
      <c r="DC141" s="1359"/>
      <c r="DD141" s="1359"/>
      <c r="DE141" s="1355"/>
      <c r="DF141" s="1363"/>
      <c r="DG141" s="1357"/>
      <c r="DH141" s="1359"/>
      <c r="DI141" s="1359"/>
      <c r="DJ141" s="1359"/>
      <c r="DK141" s="1359"/>
      <c r="DL141" s="1355"/>
      <c r="DM141" s="1363"/>
      <c r="DN141" s="1357"/>
      <c r="DO141" s="1359"/>
      <c r="DP141" s="1359"/>
      <c r="DQ141" s="1359"/>
      <c r="DR141" s="1359"/>
      <c r="DS141" s="1355"/>
      <c r="DT141" s="543"/>
      <c r="DU141" s="1357"/>
      <c r="DV141" s="1359"/>
      <c r="DW141" s="1359"/>
      <c r="DX141" s="1359"/>
      <c r="DY141" s="1359"/>
      <c r="DZ141" s="1355"/>
      <c r="EA141" s="1357"/>
      <c r="EB141" s="1357"/>
      <c r="EC141" s="1359"/>
      <c r="ED141" s="1359"/>
      <c r="EE141" s="1359"/>
      <c r="EF141" s="1359"/>
      <c r="EG141" s="1355"/>
      <c r="EH141" s="1357"/>
      <c r="EI141" s="1357"/>
      <c r="EJ141" s="1359"/>
      <c r="EK141" s="1359"/>
      <c r="EL141" s="1359"/>
      <c r="EM141" s="1359"/>
      <c r="EN141" s="1368"/>
      <c r="EO141" s="1353"/>
      <c r="EP141" s="1365"/>
      <c r="EQ141" s="1365"/>
      <c r="ER141" s="1365"/>
      <c r="ES141" s="1365"/>
      <c r="ET141" s="1365"/>
      <c r="EU141" s="1361"/>
      <c r="EV141" s="1357"/>
      <c r="EW141" s="1344"/>
      <c r="EX141" s="1344"/>
      <c r="EY141" s="1359"/>
      <c r="EZ141" s="1359"/>
      <c r="FA141" s="1359"/>
      <c r="FB141" s="1355"/>
      <c r="FC141" s="1357"/>
      <c r="FD141" s="1357"/>
      <c r="FE141" s="1359"/>
      <c r="FF141" s="1359"/>
      <c r="FG141" s="1359"/>
      <c r="FH141" s="1359"/>
      <c r="FI141" s="1360"/>
      <c r="FJ141" s="1376"/>
      <c r="FK141" s="1376"/>
      <c r="FL141" s="1391"/>
      <c r="FM141" s="1369"/>
      <c r="FN141" s="1369"/>
      <c r="FO141" s="1369"/>
      <c r="FP141" s="1377"/>
      <c r="FQ141" s="1378"/>
      <c r="FR141" s="1378"/>
      <c r="FS141" s="1375"/>
      <c r="FT141" s="1379"/>
      <c r="FU141" s="1379"/>
      <c r="FV141" s="1379"/>
      <c r="FW141" s="1380"/>
      <c r="FX141" s="1507" t="s">
        <v>531</v>
      </c>
      <c r="FY141" s="1365" t="s">
        <v>920</v>
      </c>
      <c r="FZ141" s="1359" t="s">
        <v>2716</v>
      </c>
      <c r="GA141" s="1365"/>
      <c r="GB141" s="1365" t="s">
        <v>2717</v>
      </c>
      <c r="GC141" s="1365"/>
      <c r="GD141" s="164" t="s">
        <v>2719</v>
      </c>
      <c r="GE141" s="1357"/>
      <c r="GF141" s="1357"/>
      <c r="GG141" s="1359"/>
      <c r="GH141" s="1359"/>
      <c r="GI141" s="1359"/>
      <c r="GJ141" s="1359"/>
      <c r="GK141" s="1355"/>
    </row>
    <row r="142" spans="1:193" ht="143.25" customHeight="1" thickBot="1">
      <c r="A142" s="1347" t="s">
        <v>196</v>
      </c>
      <c r="B142" s="58" t="s">
        <v>2401</v>
      </c>
      <c r="C142" s="1381" t="s">
        <v>195</v>
      </c>
      <c r="D142" s="1384" t="s">
        <v>602</v>
      </c>
      <c r="E142" s="1358" t="s">
        <v>602</v>
      </c>
      <c r="F142" s="1358" t="s">
        <v>920</v>
      </c>
      <c r="G142" s="52" t="s">
        <v>842</v>
      </c>
      <c r="H142" s="52"/>
      <c r="I142" s="52" t="s">
        <v>841</v>
      </c>
      <c r="J142" s="52"/>
      <c r="K142" s="166"/>
      <c r="L142" s="839"/>
      <c r="M142" s="1372"/>
      <c r="N142" s="1373"/>
      <c r="O142" s="1373"/>
      <c r="P142" s="1373"/>
      <c r="Q142" s="1373"/>
      <c r="R142" s="1371"/>
      <c r="S142" s="1372" t="s">
        <v>1016</v>
      </c>
      <c r="T142" s="1372"/>
      <c r="U142" s="1373"/>
      <c r="V142" s="1373"/>
      <c r="W142" s="1373" t="s">
        <v>488</v>
      </c>
      <c r="X142" s="1373"/>
      <c r="Y142" s="1371"/>
      <c r="Z142" s="839" t="s">
        <v>1016</v>
      </c>
      <c r="AA142" s="1372"/>
      <c r="AB142" s="1373"/>
      <c r="AC142" s="1373"/>
      <c r="AD142" s="1373"/>
      <c r="AE142" s="1373"/>
      <c r="AF142" s="1325" t="s">
        <v>1496</v>
      </c>
      <c r="AG142" s="1351" t="s">
        <v>1016</v>
      </c>
      <c r="AH142" s="1351"/>
      <c r="AI142" s="1351"/>
      <c r="AJ142" s="1351"/>
      <c r="AK142" s="1351"/>
      <c r="AL142" s="1351"/>
      <c r="AM142" s="906" t="s">
        <v>1401</v>
      </c>
      <c r="AN142" s="1372"/>
      <c r="AO142" s="1372"/>
      <c r="AP142" s="1373"/>
      <c r="AQ142" s="1373"/>
      <c r="AR142" s="1373"/>
      <c r="AS142" s="1373"/>
      <c r="AT142" s="649"/>
      <c r="AU142" s="690" t="s">
        <v>1016</v>
      </c>
      <c r="AV142" s="1372"/>
      <c r="AW142" s="1373"/>
      <c r="AX142" s="1373"/>
      <c r="AY142" s="1373"/>
      <c r="AZ142" s="1373"/>
      <c r="BA142" s="649"/>
      <c r="BB142" s="546" t="s">
        <v>602</v>
      </c>
      <c r="BC142" s="546" t="s">
        <v>920</v>
      </c>
      <c r="BD142" s="1373" t="s">
        <v>842</v>
      </c>
      <c r="BE142" s="1366"/>
      <c r="BF142" s="1366"/>
      <c r="BG142" s="1366"/>
      <c r="BH142" s="1366" t="s">
        <v>2681</v>
      </c>
      <c r="BI142" s="1366" t="s">
        <v>1016</v>
      </c>
      <c r="BJ142" s="1366"/>
      <c r="BK142" s="1366"/>
      <c r="BL142" s="1366"/>
      <c r="BM142" s="1366"/>
      <c r="BN142" s="1366"/>
      <c r="BO142" s="1366"/>
      <c r="BP142" s="1372"/>
      <c r="BQ142" s="1372"/>
      <c r="BR142" s="1373"/>
      <c r="BS142" s="1373"/>
      <c r="BT142" s="1373"/>
      <c r="BU142" s="1373"/>
      <c r="BV142" s="1325"/>
      <c r="BW142" s="649" t="s">
        <v>1016</v>
      </c>
      <c r="BX142" s="649"/>
      <c r="BY142" s="1373"/>
      <c r="BZ142" s="1373"/>
      <c r="CA142" s="1373"/>
      <c r="CB142" s="1373"/>
      <c r="CC142" s="1325"/>
      <c r="CD142" s="717" t="s">
        <v>1922</v>
      </c>
      <c r="CE142" s="717"/>
      <c r="CF142" s="763"/>
      <c r="CG142" s="763"/>
      <c r="CH142" s="763"/>
      <c r="CI142" s="763"/>
      <c r="CJ142" s="455" t="s">
        <v>1923</v>
      </c>
      <c r="CK142" s="1372" t="s">
        <v>1016</v>
      </c>
      <c r="CL142" s="1372"/>
      <c r="CM142" s="1373"/>
      <c r="CN142" s="1373"/>
      <c r="CO142" s="1373"/>
      <c r="CP142" s="1373"/>
      <c r="CQ142" s="1325"/>
      <c r="CR142" s="1372" t="s">
        <v>2130</v>
      </c>
      <c r="CS142" s="1372"/>
      <c r="CT142" s="1373"/>
      <c r="CU142" s="1373"/>
      <c r="CV142" s="1373"/>
      <c r="CW142" s="1373"/>
      <c r="CX142" s="1325"/>
      <c r="CY142" s="1372"/>
      <c r="CZ142" s="1372"/>
      <c r="DA142" s="1373"/>
      <c r="DB142" s="1373"/>
      <c r="DC142" s="1373"/>
      <c r="DD142" s="1373"/>
      <c r="DE142" s="646"/>
      <c r="DF142" s="663" t="s">
        <v>602</v>
      </c>
      <c r="DG142" s="649" t="s">
        <v>920</v>
      </c>
      <c r="DH142" s="838" t="s">
        <v>275</v>
      </c>
      <c r="DI142" s="838"/>
      <c r="DJ142" s="838" t="s">
        <v>699</v>
      </c>
      <c r="DK142" s="838"/>
      <c r="DL142" s="366"/>
      <c r="DM142" s="663" t="s">
        <v>1016</v>
      </c>
      <c r="DN142" s="649"/>
      <c r="DO142" s="838"/>
      <c r="DP142" s="838"/>
      <c r="DQ142" s="838"/>
      <c r="DR142" s="838"/>
      <c r="DS142" s="366"/>
      <c r="DT142" s="837"/>
      <c r="DU142" s="837"/>
      <c r="DV142" s="838"/>
      <c r="DW142" s="838"/>
      <c r="DX142" s="838"/>
      <c r="DY142" s="838"/>
      <c r="DZ142" s="646"/>
      <c r="EA142" s="837"/>
      <c r="EB142" s="837"/>
      <c r="EC142" s="838"/>
      <c r="ED142" s="838"/>
      <c r="EE142" s="838"/>
      <c r="EF142" s="838"/>
      <c r="EG142" s="646"/>
      <c r="EH142" s="717" t="s">
        <v>1016</v>
      </c>
      <c r="EI142" s="784"/>
      <c r="EJ142" s="774"/>
      <c r="EK142" s="774"/>
      <c r="EL142" s="765"/>
      <c r="EM142" s="765"/>
      <c r="EN142" s="780" t="s">
        <v>1863</v>
      </c>
      <c r="EO142" s="607"/>
      <c r="EP142" s="1292"/>
      <c r="EQ142" s="666"/>
      <c r="ER142" s="1292"/>
      <c r="ES142" s="666" t="s">
        <v>841</v>
      </c>
      <c r="ET142" s="666" t="s">
        <v>841</v>
      </c>
      <c r="EU142" s="634"/>
      <c r="EV142" s="839" t="s">
        <v>1016</v>
      </c>
      <c r="EW142" s="91"/>
      <c r="EX142" s="91"/>
      <c r="EY142" s="838"/>
      <c r="EZ142" s="838"/>
      <c r="FA142" s="838"/>
      <c r="FB142" s="836" t="s">
        <v>973</v>
      </c>
      <c r="FC142" s="636" t="s">
        <v>1016</v>
      </c>
      <c r="FD142" s="636"/>
      <c r="FE142" s="639"/>
      <c r="FF142" s="639"/>
      <c r="FG142" s="639"/>
      <c r="FH142" s="639"/>
      <c r="FI142" s="634"/>
      <c r="FJ142" s="975"/>
      <c r="FK142" s="975"/>
      <c r="FL142" s="969"/>
      <c r="FM142" s="969"/>
      <c r="FN142" s="969"/>
      <c r="FO142" s="969"/>
      <c r="FP142" s="76"/>
      <c r="FQ142" s="916"/>
      <c r="FR142" s="916"/>
      <c r="FS142" s="917"/>
      <c r="FT142" s="917"/>
      <c r="FU142" s="917"/>
      <c r="FV142" s="917"/>
      <c r="FW142" s="919"/>
      <c r="FX142" s="1284" t="s">
        <v>531</v>
      </c>
      <c r="FY142" s="1283" t="s">
        <v>920</v>
      </c>
      <c r="FZ142" s="763" t="s">
        <v>842</v>
      </c>
      <c r="GA142" s="723"/>
      <c r="GB142" s="723"/>
      <c r="GC142" s="723" t="s">
        <v>2468</v>
      </c>
      <c r="GD142" s="646"/>
      <c r="GE142" s="837" t="s">
        <v>1016</v>
      </c>
      <c r="GF142" s="837"/>
      <c r="GG142" s="838"/>
      <c r="GH142" s="838"/>
      <c r="GI142" s="838"/>
      <c r="GJ142" s="838"/>
      <c r="GK142" s="646"/>
    </row>
    <row r="143" spans="1:193" ht="90.75" thickBot="1">
      <c r="A143" s="1347" t="s">
        <v>263</v>
      </c>
      <c r="B143" s="1325" t="s">
        <v>2402</v>
      </c>
      <c r="C143" s="1381" t="s">
        <v>165</v>
      </c>
      <c r="D143" s="1384" t="s">
        <v>533</v>
      </c>
      <c r="E143" s="1358" t="s">
        <v>533</v>
      </c>
      <c r="F143" s="1358" t="s">
        <v>948</v>
      </c>
      <c r="G143" s="52"/>
      <c r="H143" s="52"/>
      <c r="I143" s="52" t="s">
        <v>841</v>
      </c>
      <c r="J143" s="52"/>
      <c r="K143" s="166"/>
      <c r="L143" s="839"/>
      <c r="M143" s="1372"/>
      <c r="N143" s="1373"/>
      <c r="O143" s="1373"/>
      <c r="P143" s="1373"/>
      <c r="Q143" s="1373"/>
      <c r="R143" s="1325"/>
      <c r="S143" s="1372" t="s">
        <v>1016</v>
      </c>
      <c r="T143" s="1372"/>
      <c r="U143" s="1373"/>
      <c r="V143" s="1373"/>
      <c r="W143" s="1373"/>
      <c r="X143" s="1373"/>
      <c r="Y143" s="1325"/>
      <c r="Z143" s="839"/>
      <c r="AA143" s="1372"/>
      <c r="AB143" s="1373"/>
      <c r="AC143" s="1373"/>
      <c r="AD143" s="1373"/>
      <c r="AE143" s="1373"/>
      <c r="AF143" s="1325"/>
      <c r="AG143" s="381" t="s">
        <v>1016</v>
      </c>
      <c r="AH143" s="381"/>
      <c r="AI143" s="1351"/>
      <c r="AJ143" s="187"/>
      <c r="AK143" s="187"/>
      <c r="AL143" s="187"/>
      <c r="AM143" s="906" t="s">
        <v>1401</v>
      </c>
      <c r="AN143" s="1372"/>
      <c r="AO143" s="1372"/>
      <c r="AP143" s="1373"/>
      <c r="AQ143" s="1373"/>
      <c r="AR143" s="1373"/>
      <c r="AS143" s="1373"/>
      <c r="AT143" s="649"/>
      <c r="AU143" s="690" t="s">
        <v>1016</v>
      </c>
      <c r="AV143" s="1372"/>
      <c r="AW143" s="1373"/>
      <c r="AX143" s="1373"/>
      <c r="AY143" s="1373"/>
      <c r="AZ143" s="1373"/>
      <c r="BA143" s="1325"/>
      <c r="BB143" s="122" t="s">
        <v>1016</v>
      </c>
      <c r="BC143" s="658"/>
      <c r="BD143" s="1366"/>
      <c r="BE143" s="1366"/>
      <c r="BF143" s="1366"/>
      <c r="BG143" s="1366"/>
      <c r="BH143" s="1367"/>
      <c r="BI143" s="1366" t="s">
        <v>1016</v>
      </c>
      <c r="BJ143" s="1366"/>
      <c r="BK143" s="1366"/>
      <c r="BL143" s="1366"/>
      <c r="BM143" s="1366"/>
      <c r="BN143" s="1366"/>
      <c r="BO143" s="1366"/>
      <c r="BP143" s="1372"/>
      <c r="BQ143" s="1372"/>
      <c r="BR143" s="1373"/>
      <c r="BS143" s="1373"/>
      <c r="BT143" s="1373"/>
      <c r="BU143" s="1373"/>
      <c r="BV143" s="1325"/>
      <c r="BW143" s="649" t="s">
        <v>1016</v>
      </c>
      <c r="BX143" s="649"/>
      <c r="BY143" s="1373"/>
      <c r="BZ143" s="1373"/>
      <c r="CA143" s="1373"/>
      <c r="CB143" s="1373"/>
      <c r="CC143" s="1325"/>
      <c r="CD143" s="717" t="s">
        <v>1016</v>
      </c>
      <c r="CE143" s="717"/>
      <c r="CF143" s="763"/>
      <c r="CG143" s="763"/>
      <c r="CH143" s="763"/>
      <c r="CI143" s="763"/>
      <c r="CJ143" s="455"/>
      <c r="CK143" s="1372" t="s">
        <v>1016</v>
      </c>
      <c r="CL143" s="1372"/>
      <c r="CM143" s="1373"/>
      <c r="CN143" s="1373"/>
      <c r="CO143" s="1373"/>
      <c r="CP143" s="1373"/>
      <c r="CQ143" s="1325"/>
      <c r="CR143" s="1372" t="s">
        <v>2130</v>
      </c>
      <c r="CS143" s="1372"/>
      <c r="CT143" s="1373"/>
      <c r="CU143" s="1373"/>
      <c r="CV143" s="1373"/>
      <c r="CW143" s="1373"/>
      <c r="CX143" s="1325"/>
      <c r="CY143" s="1372"/>
      <c r="CZ143" s="1372"/>
      <c r="DA143" s="1373"/>
      <c r="DB143" s="1373"/>
      <c r="DC143" s="1373"/>
      <c r="DD143" s="1373"/>
      <c r="DE143" s="646"/>
      <c r="DF143" s="839" t="s">
        <v>1016</v>
      </c>
      <c r="DG143" s="837"/>
      <c r="DH143" s="838"/>
      <c r="DI143" s="838"/>
      <c r="DJ143" s="838"/>
      <c r="DK143" s="838"/>
      <c r="DL143" s="646"/>
      <c r="DM143" s="839" t="s">
        <v>1016</v>
      </c>
      <c r="DN143" s="837"/>
      <c r="DO143" s="838"/>
      <c r="DP143" s="838"/>
      <c r="DQ143" s="838"/>
      <c r="DR143" s="838"/>
      <c r="DS143" s="646"/>
      <c r="DT143" s="837"/>
      <c r="DU143" s="837"/>
      <c r="DV143" s="838"/>
      <c r="DW143" s="838"/>
      <c r="DX143" s="838"/>
      <c r="DY143" s="838"/>
      <c r="DZ143" s="646"/>
      <c r="EA143" s="837"/>
      <c r="EB143" s="837"/>
      <c r="EC143" s="838"/>
      <c r="ED143" s="838"/>
      <c r="EE143" s="838"/>
      <c r="EF143" s="838"/>
      <c r="EG143" s="646"/>
      <c r="EH143" s="837" t="s">
        <v>1016</v>
      </c>
      <c r="EI143" s="837"/>
      <c r="EJ143" s="838"/>
      <c r="EK143" s="838"/>
      <c r="EL143" s="838"/>
      <c r="EM143" s="838"/>
      <c r="EN143" s="724"/>
      <c r="EO143" s="1065"/>
      <c r="EP143" s="639"/>
      <c r="EQ143" s="666"/>
      <c r="ER143" s="1222"/>
      <c r="ES143" s="639"/>
      <c r="ET143" s="1222"/>
      <c r="EU143" s="592" t="s">
        <v>1591</v>
      </c>
      <c r="EV143" s="837" t="s">
        <v>1016</v>
      </c>
      <c r="EW143" s="91"/>
      <c r="EX143" s="91"/>
      <c r="EY143" s="838"/>
      <c r="EZ143" s="838"/>
      <c r="FA143" s="838"/>
      <c r="FB143" s="646" t="s">
        <v>819</v>
      </c>
      <c r="FC143" s="837" t="s">
        <v>1016</v>
      </c>
      <c r="FD143" s="837"/>
      <c r="FE143" s="838"/>
      <c r="FF143" s="838"/>
      <c r="FG143" s="838"/>
      <c r="FH143" s="838"/>
      <c r="FI143" s="634"/>
      <c r="FJ143" s="975"/>
      <c r="FK143" s="975"/>
      <c r="FL143" s="969"/>
      <c r="FM143" s="969"/>
      <c r="FN143" s="969"/>
      <c r="FO143" s="969"/>
      <c r="FP143" s="76"/>
      <c r="FQ143" s="916"/>
      <c r="FR143" s="916"/>
      <c r="FS143" s="917"/>
      <c r="FT143" s="917"/>
      <c r="FU143" s="917"/>
      <c r="FV143" s="917"/>
      <c r="FW143" s="919"/>
      <c r="FX143" s="837"/>
      <c r="FY143" s="837"/>
      <c r="FZ143" s="838"/>
      <c r="GA143" s="838"/>
      <c r="GB143" s="838"/>
      <c r="GC143" s="838"/>
      <c r="GD143" s="646"/>
      <c r="GE143" s="837" t="s">
        <v>1016</v>
      </c>
      <c r="GF143" s="837"/>
      <c r="GG143" s="838"/>
      <c r="GH143" s="838"/>
      <c r="GI143" s="838"/>
      <c r="GJ143" s="838"/>
      <c r="GK143" s="646"/>
    </row>
    <row r="144" spans="1:193" ht="86.25" thickBot="1">
      <c r="A144" s="1543" t="s">
        <v>198</v>
      </c>
      <c r="B144" s="1398" t="s">
        <v>2403</v>
      </c>
      <c r="C144" s="1396" t="s">
        <v>197</v>
      </c>
      <c r="D144" s="1397" t="s">
        <v>531</v>
      </c>
      <c r="E144" s="1395" t="s">
        <v>531</v>
      </c>
      <c r="F144" s="1395" t="s">
        <v>445</v>
      </c>
      <c r="G144" s="54" t="s">
        <v>1826</v>
      </c>
      <c r="H144" s="54"/>
      <c r="I144" s="54" t="s">
        <v>841</v>
      </c>
      <c r="J144" s="54"/>
      <c r="K144" s="174"/>
      <c r="L144" s="61"/>
      <c r="M144" s="1334"/>
      <c r="N144" s="1399"/>
      <c r="O144" s="1399"/>
      <c r="P144" s="1399"/>
      <c r="Q144" s="1399"/>
      <c r="R144" s="1335"/>
      <c r="S144" s="61" t="s">
        <v>1016</v>
      </c>
      <c r="T144" s="1334"/>
      <c r="U144" s="1399"/>
      <c r="V144" s="1399"/>
      <c r="W144" s="1399"/>
      <c r="X144" s="1399"/>
      <c r="Y144" s="1335"/>
      <c r="Z144" s="61"/>
      <c r="AA144" s="1334"/>
      <c r="AB144" s="1399"/>
      <c r="AC144" s="1399"/>
      <c r="AD144" s="1399"/>
      <c r="AE144" s="1399"/>
      <c r="AF144" s="1335"/>
      <c r="AG144" s="381" t="s">
        <v>1016</v>
      </c>
      <c r="AH144" s="381"/>
      <c r="AI144" s="1351"/>
      <c r="AJ144" s="187"/>
      <c r="AK144" s="187"/>
      <c r="AL144" s="187"/>
      <c r="AM144" s="1557" t="s">
        <v>1401</v>
      </c>
      <c r="AN144" s="1334"/>
      <c r="AO144" s="1334"/>
      <c r="AP144" s="1399"/>
      <c r="AQ144" s="1399"/>
      <c r="AR144" s="1399"/>
      <c r="AS144" s="1399"/>
      <c r="AT144" s="704"/>
      <c r="AU144" s="690" t="s">
        <v>1016</v>
      </c>
      <c r="AV144" s="1334"/>
      <c r="AW144" s="1399"/>
      <c r="AX144" s="1399"/>
      <c r="AY144" s="1399"/>
      <c r="AZ144" s="1399"/>
      <c r="BA144" s="1335"/>
      <c r="BB144" s="694"/>
      <c r="BC144" s="1366"/>
      <c r="BD144" s="1366"/>
      <c r="BE144" s="1366"/>
      <c r="BF144" s="1366"/>
      <c r="BG144" s="1366"/>
      <c r="BH144" s="1367"/>
      <c r="BI144" s="1366"/>
      <c r="BJ144" s="1366"/>
      <c r="BK144" s="1366"/>
      <c r="BL144" s="1366"/>
      <c r="BM144" s="1366"/>
      <c r="BN144" s="1366"/>
      <c r="BO144" s="1366"/>
      <c r="BP144" s="1334"/>
      <c r="BQ144" s="1334"/>
      <c r="BR144" s="1399"/>
      <c r="BS144" s="1399"/>
      <c r="BT144" s="1399"/>
      <c r="BU144" s="1399"/>
      <c r="BV144" s="1335"/>
      <c r="BW144" s="1334"/>
      <c r="BX144" s="1334"/>
      <c r="BY144" s="1399"/>
      <c r="BZ144" s="1399"/>
      <c r="CA144" s="1399"/>
      <c r="CB144" s="1399"/>
      <c r="CC144" s="1335"/>
      <c r="CD144" s="718"/>
      <c r="CE144" s="718"/>
      <c r="CF144" s="719"/>
      <c r="CG144" s="719"/>
      <c r="CH144" s="719"/>
      <c r="CI144" s="719"/>
      <c r="CJ144" s="466"/>
      <c r="CK144" s="1334" t="s">
        <v>1016</v>
      </c>
      <c r="CL144" s="1334"/>
      <c r="CM144" s="1399"/>
      <c r="CN144" s="1399"/>
      <c r="CO144" s="1399"/>
      <c r="CP144" s="1399"/>
      <c r="CQ144" s="1335"/>
      <c r="CR144" s="1372" t="s">
        <v>2130</v>
      </c>
      <c r="CS144" s="1334"/>
      <c r="CT144" s="1399"/>
      <c r="CU144" s="1399"/>
      <c r="CV144" s="1399"/>
      <c r="CW144" s="1399"/>
      <c r="CX144" s="1335"/>
      <c r="CY144" s="1334"/>
      <c r="CZ144" s="1334"/>
      <c r="DA144" s="1399"/>
      <c r="DB144" s="1399"/>
      <c r="DC144" s="1399"/>
      <c r="DD144" s="1399"/>
      <c r="DE144" s="668"/>
      <c r="DF144" s="605" t="s">
        <v>531</v>
      </c>
      <c r="DG144" s="367" t="s">
        <v>25</v>
      </c>
      <c r="DH144" s="672" t="s">
        <v>690</v>
      </c>
      <c r="DI144" s="672"/>
      <c r="DJ144" s="672"/>
      <c r="DK144" s="672"/>
      <c r="DL144" s="132"/>
      <c r="DM144" s="605" t="s">
        <v>1016</v>
      </c>
      <c r="DN144" s="367"/>
      <c r="DO144" s="672"/>
      <c r="DP144" s="672"/>
      <c r="DQ144" s="672"/>
      <c r="DR144" s="672"/>
      <c r="DS144" s="132"/>
      <c r="DT144" s="651"/>
      <c r="DU144" s="651"/>
      <c r="DV144" s="669"/>
      <c r="DW144" s="669"/>
      <c r="DX144" s="669"/>
      <c r="DY144" s="669"/>
      <c r="DZ144" s="668"/>
      <c r="EA144" s="651"/>
      <c r="EB144" s="651"/>
      <c r="EC144" s="669"/>
      <c r="ED144" s="669"/>
      <c r="EE144" s="669"/>
      <c r="EF144" s="669"/>
      <c r="EG144" s="668"/>
      <c r="EH144" s="785"/>
      <c r="EI144" s="785"/>
      <c r="EJ144" s="775"/>
      <c r="EK144" s="775"/>
      <c r="EL144" s="775"/>
      <c r="EM144" s="775"/>
      <c r="EN144" s="776"/>
      <c r="EO144" s="606"/>
      <c r="EP144" s="658"/>
      <c r="EQ144" s="658"/>
      <c r="ER144" s="669"/>
      <c r="ES144" s="658" t="s">
        <v>841</v>
      </c>
      <c r="ET144" s="669"/>
      <c r="EU144" s="1294"/>
      <c r="EV144" s="651" t="s">
        <v>531</v>
      </c>
      <c r="EW144" s="90" t="s">
        <v>445</v>
      </c>
      <c r="EX144" s="90" t="s">
        <v>969</v>
      </c>
      <c r="EY144" s="669"/>
      <c r="EZ144" s="669"/>
      <c r="FA144" s="669"/>
      <c r="FB144" s="668"/>
      <c r="FC144" s="651"/>
      <c r="FD144" s="651"/>
      <c r="FE144" s="672"/>
      <c r="FF144" s="669"/>
      <c r="FG144" s="669"/>
      <c r="FH144" s="669"/>
      <c r="FI144" s="668" t="s">
        <v>2178</v>
      </c>
      <c r="FJ144" s="943"/>
      <c r="FK144" s="943"/>
      <c r="FL144" s="1168"/>
      <c r="FM144" s="1168"/>
      <c r="FN144" s="1168"/>
      <c r="FO144" s="1168"/>
      <c r="FP144" s="970"/>
      <c r="FQ144" s="945"/>
      <c r="FR144" s="945"/>
      <c r="FS144" s="946"/>
      <c r="FT144" s="946"/>
      <c r="FU144" s="946"/>
      <c r="FV144" s="946"/>
      <c r="FW144" s="971"/>
      <c r="FX144" s="123" t="s">
        <v>531</v>
      </c>
      <c r="FY144" s="176" t="s">
        <v>445</v>
      </c>
      <c r="FZ144" s="1225" t="s">
        <v>2469</v>
      </c>
      <c r="GA144" s="1225"/>
      <c r="GB144" s="1225" t="s">
        <v>413</v>
      </c>
      <c r="GC144" s="1225"/>
      <c r="GD144" s="668"/>
      <c r="GE144" s="651" t="s">
        <v>531</v>
      </c>
      <c r="GF144" s="651" t="s">
        <v>445</v>
      </c>
      <c r="GG144" s="672" t="s">
        <v>1892</v>
      </c>
      <c r="GH144" s="669"/>
      <c r="GI144" s="669"/>
      <c r="GJ144" s="669"/>
      <c r="GK144" s="668"/>
    </row>
    <row r="145" spans="1:193" ht="86.25" thickBot="1">
      <c r="A145" s="1544"/>
      <c r="B145" s="72"/>
      <c r="C145" s="1330"/>
      <c r="D145" s="1332" t="s">
        <v>404</v>
      </c>
      <c r="E145" s="1329" t="s">
        <v>1016</v>
      </c>
      <c r="F145" s="1329"/>
      <c r="G145" s="60"/>
      <c r="H145" s="60"/>
      <c r="I145" s="60" t="s">
        <v>841</v>
      </c>
      <c r="J145" s="60"/>
      <c r="K145" s="167"/>
      <c r="L145" s="665"/>
      <c r="M145" s="676"/>
      <c r="N145" s="1365"/>
      <c r="O145" s="1365"/>
      <c r="P145" s="1365"/>
      <c r="Q145" s="1365"/>
      <c r="R145" s="656"/>
      <c r="S145" s="665"/>
      <c r="T145" s="676"/>
      <c r="U145" s="1365"/>
      <c r="V145" s="1365"/>
      <c r="W145" s="1365"/>
      <c r="X145" s="1365"/>
      <c r="Y145" s="656"/>
      <c r="Z145" s="665"/>
      <c r="AA145" s="676"/>
      <c r="AB145" s="1365"/>
      <c r="AC145" s="1365"/>
      <c r="AD145" s="1365"/>
      <c r="AE145" s="1365"/>
      <c r="AF145" s="656"/>
      <c r="AG145" s="187"/>
      <c r="AH145" s="187"/>
      <c r="AI145" s="187"/>
      <c r="AJ145" s="187"/>
      <c r="AK145" s="187"/>
      <c r="AL145" s="187"/>
      <c r="AM145" s="1559"/>
      <c r="AN145" s="676"/>
      <c r="AO145" s="676"/>
      <c r="AP145" s="1365"/>
      <c r="AQ145" s="1365"/>
      <c r="AR145" s="1365"/>
      <c r="AS145" s="1365"/>
      <c r="AT145" s="678"/>
      <c r="AU145" s="690"/>
      <c r="AV145" s="676"/>
      <c r="AW145" s="1365"/>
      <c r="AX145" s="1365"/>
      <c r="AY145" s="1365"/>
      <c r="AZ145" s="1365"/>
      <c r="BA145" s="656"/>
      <c r="BB145" s="694"/>
      <c r="BC145" s="1366"/>
      <c r="BD145" s="1366"/>
      <c r="BE145" s="1366"/>
      <c r="BF145" s="1366"/>
      <c r="BG145" s="1366"/>
      <c r="BH145" s="1367"/>
      <c r="BI145" s="1366"/>
      <c r="BJ145" s="1366"/>
      <c r="BK145" s="1366"/>
      <c r="BL145" s="1366"/>
      <c r="BM145" s="1366"/>
      <c r="BN145" s="1366"/>
      <c r="BO145" s="1366"/>
      <c r="BP145" s="676"/>
      <c r="BQ145" s="676"/>
      <c r="BR145" s="1365"/>
      <c r="BS145" s="1365"/>
      <c r="BT145" s="1365"/>
      <c r="BU145" s="1365"/>
      <c r="BV145" s="656"/>
      <c r="BW145" s="676"/>
      <c r="BX145" s="676"/>
      <c r="BY145" s="1365"/>
      <c r="BZ145" s="1365"/>
      <c r="CA145" s="1365"/>
      <c r="CB145" s="1365"/>
      <c r="CC145" s="656"/>
      <c r="CD145" s="457" t="s">
        <v>1016</v>
      </c>
      <c r="CE145" s="457"/>
      <c r="CF145" s="458"/>
      <c r="CG145" s="458"/>
      <c r="CH145" s="458"/>
      <c r="CI145" s="458"/>
      <c r="CJ145" s="460" t="s">
        <v>1973</v>
      </c>
      <c r="CK145" s="676"/>
      <c r="CL145" s="676"/>
      <c r="CM145" s="1365"/>
      <c r="CN145" s="1365"/>
      <c r="CO145" s="1365"/>
      <c r="CP145" s="1365"/>
      <c r="CQ145" s="656"/>
      <c r="CR145" s="1372" t="s">
        <v>2130</v>
      </c>
      <c r="CS145" s="676"/>
      <c r="CT145" s="1365"/>
      <c r="CU145" s="1365"/>
      <c r="CV145" s="1365"/>
      <c r="CW145" s="1365"/>
      <c r="CX145" s="656"/>
      <c r="CY145" s="676"/>
      <c r="CZ145" s="676"/>
      <c r="DA145" s="1365"/>
      <c r="DB145" s="1365"/>
      <c r="DC145" s="1365"/>
      <c r="DD145" s="1365"/>
      <c r="DE145" s="656"/>
      <c r="DF145" s="607" t="s">
        <v>404</v>
      </c>
      <c r="DG145" s="368" t="s">
        <v>700</v>
      </c>
      <c r="DH145" s="666" t="s">
        <v>701</v>
      </c>
      <c r="DI145" s="666"/>
      <c r="DJ145" s="666"/>
      <c r="DK145" s="666"/>
      <c r="DL145" s="339"/>
      <c r="DM145" s="607"/>
      <c r="DN145" s="368"/>
      <c r="DO145" s="666"/>
      <c r="DP145" s="666"/>
      <c r="DQ145" s="666"/>
      <c r="DR145" s="666"/>
      <c r="DS145" s="339"/>
      <c r="DT145" s="676"/>
      <c r="DU145" s="676"/>
      <c r="DV145" s="666"/>
      <c r="DW145" s="666"/>
      <c r="DX145" s="666"/>
      <c r="DY145" s="666"/>
      <c r="DZ145" s="656"/>
      <c r="EA145" s="676"/>
      <c r="EB145" s="676"/>
      <c r="EC145" s="666"/>
      <c r="ED145" s="666"/>
      <c r="EE145" s="666"/>
      <c r="EF145" s="666"/>
      <c r="EG145" s="656"/>
      <c r="EH145" s="676"/>
      <c r="EI145" s="676"/>
      <c r="EJ145" s="666"/>
      <c r="EK145" s="666"/>
      <c r="EL145" s="666"/>
      <c r="EM145" s="666"/>
      <c r="EN145" s="726"/>
      <c r="EO145" s="607"/>
      <c r="EP145" s="1292"/>
      <c r="EQ145" s="666"/>
      <c r="ER145" s="1292"/>
      <c r="ES145" s="666"/>
      <c r="ET145" s="666"/>
      <c r="EU145" s="656"/>
      <c r="EV145" s="676"/>
      <c r="EW145" s="97"/>
      <c r="EX145" s="97"/>
      <c r="EY145" s="666"/>
      <c r="EZ145" s="666"/>
      <c r="FA145" s="666"/>
      <c r="FB145" s="656"/>
      <c r="FC145" s="676"/>
      <c r="FD145" s="676"/>
      <c r="FE145" s="666"/>
      <c r="FF145" s="666"/>
      <c r="FG145" s="666"/>
      <c r="FH145" s="666"/>
      <c r="FI145" s="656"/>
      <c r="FJ145" s="949"/>
      <c r="FK145" s="949"/>
      <c r="FL145" s="925"/>
      <c r="FM145" s="925"/>
      <c r="FN145" s="925"/>
      <c r="FO145" s="925"/>
      <c r="FP145" s="950"/>
      <c r="FQ145" s="951"/>
      <c r="FR145" s="951"/>
      <c r="FS145" s="926"/>
      <c r="FT145" s="926"/>
      <c r="FU145" s="926"/>
      <c r="FV145" s="926"/>
      <c r="FW145" s="928"/>
      <c r="FX145" s="676"/>
      <c r="FY145" s="676"/>
      <c r="FZ145" s="666"/>
      <c r="GA145" s="666"/>
      <c r="GB145" s="666"/>
      <c r="GC145" s="666"/>
      <c r="GD145" s="656"/>
      <c r="GE145" s="676"/>
      <c r="GF145" s="676"/>
      <c r="GG145" s="666"/>
      <c r="GH145" s="666"/>
      <c r="GI145" s="666"/>
      <c r="GJ145" s="666"/>
      <c r="GK145" s="656"/>
    </row>
  </sheetData>
  <mergeCells count="95">
    <mergeCell ref="A138:A140"/>
    <mergeCell ref="A144:A145"/>
    <mergeCell ref="AM144:AM145"/>
    <mergeCell ref="A126:A127"/>
    <mergeCell ref="A128:A129"/>
    <mergeCell ref="A131:A132"/>
    <mergeCell ref="A133:A134"/>
    <mergeCell ref="A135:A136"/>
    <mergeCell ref="AM135:AM136"/>
    <mergeCell ref="A121:A122"/>
    <mergeCell ref="A88:A89"/>
    <mergeCell ref="AM88:AM89"/>
    <mergeCell ref="A90:A94"/>
    <mergeCell ref="A95:A97"/>
    <mergeCell ref="AM95:AM97"/>
    <mergeCell ref="A99:A101"/>
    <mergeCell ref="A103:A104"/>
    <mergeCell ref="A107:A109"/>
    <mergeCell ref="A110:A111"/>
    <mergeCell ref="A114:A115"/>
    <mergeCell ref="A116:A120"/>
    <mergeCell ref="A112:A113"/>
    <mergeCell ref="A86:A87"/>
    <mergeCell ref="A64:A65"/>
    <mergeCell ref="A66:A68"/>
    <mergeCell ref="AM66:AM68"/>
    <mergeCell ref="A69:A70"/>
    <mergeCell ref="B69:B70"/>
    <mergeCell ref="A71:A74"/>
    <mergeCell ref="AM71:AM74"/>
    <mergeCell ref="A75:A77"/>
    <mergeCell ref="AM78:AM79"/>
    <mergeCell ref="A80:A81"/>
    <mergeCell ref="AM82:AM84"/>
    <mergeCell ref="A82:A85"/>
    <mergeCell ref="A54:A55"/>
    <mergeCell ref="AM54:AM55"/>
    <mergeCell ref="A57:A60"/>
    <mergeCell ref="AM57:AM59"/>
    <mergeCell ref="A61:A62"/>
    <mergeCell ref="B61:B62"/>
    <mergeCell ref="A43:A44"/>
    <mergeCell ref="AM43:AM44"/>
    <mergeCell ref="A47:A48"/>
    <mergeCell ref="AM47:AM48"/>
    <mergeCell ref="A50:A53"/>
    <mergeCell ref="AM50:AM52"/>
    <mergeCell ref="A32:A34"/>
    <mergeCell ref="AM32:AM34"/>
    <mergeCell ref="A36:A38"/>
    <mergeCell ref="AM36:AM38"/>
    <mergeCell ref="AM40:AM41"/>
    <mergeCell ref="A40:A42"/>
    <mergeCell ref="AM21:AM22"/>
    <mergeCell ref="A24:A26"/>
    <mergeCell ref="AM24:AM26"/>
    <mergeCell ref="A29:A31"/>
    <mergeCell ref="B29:B30"/>
    <mergeCell ref="AM29:AM31"/>
    <mergeCell ref="A21:A23"/>
    <mergeCell ref="FL1:FO1"/>
    <mergeCell ref="N1:Q1"/>
    <mergeCell ref="U1:X1"/>
    <mergeCell ref="AB1:AE1"/>
    <mergeCell ref="AI1:AL1"/>
    <mergeCell ref="AP1:AS1"/>
    <mergeCell ref="BD1:BG1"/>
    <mergeCell ref="CT1:CW1"/>
    <mergeCell ref="A16:A20"/>
    <mergeCell ref="AM16:AM20"/>
    <mergeCell ref="EX1:FA1"/>
    <mergeCell ref="FE1:FH1"/>
    <mergeCell ref="A7:A9"/>
    <mergeCell ref="AM7:AM9"/>
    <mergeCell ref="A10:A12"/>
    <mergeCell ref="AM10:AM12"/>
    <mergeCell ref="AM13:AM15"/>
    <mergeCell ref="A13:A15"/>
    <mergeCell ref="AW1:AZ1"/>
    <mergeCell ref="A124:A125"/>
    <mergeCell ref="FS1:FV1"/>
    <mergeCell ref="FZ1:GC1"/>
    <mergeCell ref="A5:A6"/>
    <mergeCell ref="AM5:AM6"/>
    <mergeCell ref="DA1:DD1"/>
    <mergeCell ref="DH1:DK1"/>
    <mergeCell ref="DO1:DR1"/>
    <mergeCell ref="DV1:DY1"/>
    <mergeCell ref="EC1:EF1"/>
    <mergeCell ref="EQ1:ET1"/>
    <mergeCell ref="BK1:BN1"/>
    <mergeCell ref="BR1:BU1"/>
    <mergeCell ref="BY1:CB1"/>
    <mergeCell ref="CF1:CI1"/>
    <mergeCell ref="CM1:CP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44"/>
  <sheetViews>
    <sheetView zoomScale="80" zoomScaleNormal="80" workbookViewId="0">
      <selection activeCell="G35" sqref="G35:M35"/>
    </sheetView>
  </sheetViews>
  <sheetFormatPr defaultRowHeight="12.75"/>
  <cols>
    <col min="1" max="1" width="19.140625" bestFit="1" customWidth="1"/>
    <col min="2" max="2" width="57.5703125" customWidth="1"/>
    <col min="3" max="3" width="9.42578125" customWidth="1"/>
    <col min="4" max="4" width="10.7109375" customWidth="1"/>
    <col min="5" max="6" width="20.7109375" customWidth="1"/>
    <col min="7" max="7" width="12.85546875" customWidth="1"/>
    <col min="8" max="8" width="13.85546875" style="583" customWidth="1"/>
    <col min="9" max="9" width="18.85546875" bestFit="1" customWidth="1"/>
    <col min="10" max="10" width="12.5703125" bestFit="1" customWidth="1"/>
    <col min="11" max="11" width="49.7109375" customWidth="1"/>
    <col min="12" max="12" width="21.85546875" customWidth="1"/>
    <col min="13" max="13" width="37.28515625" customWidth="1"/>
    <col min="257" max="257" width="19.28515625" bestFit="1" customWidth="1"/>
    <col min="258" max="258" width="39.5703125" customWidth="1"/>
    <col min="259" max="262" width="20.7109375" customWidth="1"/>
    <col min="263" max="263" width="12.85546875" customWidth="1"/>
    <col min="264" max="264" width="10.42578125" bestFit="1" customWidth="1"/>
    <col min="265" max="265" width="11" bestFit="1" customWidth="1"/>
    <col min="266" max="266" width="10.28515625" bestFit="1" customWidth="1"/>
    <col min="267" max="267" width="35.140625" bestFit="1" customWidth="1"/>
    <col min="268" max="268" width="41" bestFit="1" customWidth="1"/>
    <col min="513" max="513" width="19.28515625" bestFit="1" customWidth="1"/>
    <col min="514" max="514" width="39.5703125" customWidth="1"/>
    <col min="515" max="518" width="20.7109375" customWidth="1"/>
    <col min="519" max="519" width="12.85546875" customWidth="1"/>
    <col min="520" max="520" width="10.42578125" bestFit="1" customWidth="1"/>
    <col min="521" max="521" width="11" bestFit="1" customWidth="1"/>
    <col min="522" max="522" width="10.28515625" bestFit="1" customWidth="1"/>
    <col min="523" max="523" width="35.140625" bestFit="1" customWidth="1"/>
    <col min="524" max="524" width="41" bestFit="1" customWidth="1"/>
    <col min="769" max="769" width="19.28515625" bestFit="1" customWidth="1"/>
    <col min="770" max="770" width="39.5703125" customWidth="1"/>
    <col min="771" max="774" width="20.7109375" customWidth="1"/>
    <col min="775" max="775" width="12.85546875" customWidth="1"/>
    <col min="776" max="776" width="10.42578125" bestFit="1" customWidth="1"/>
    <col min="777" max="777" width="11" bestFit="1" customWidth="1"/>
    <col min="778" max="778" width="10.28515625" bestFit="1" customWidth="1"/>
    <col min="779" max="779" width="35.140625" bestFit="1" customWidth="1"/>
    <col min="780" max="780" width="41" bestFit="1" customWidth="1"/>
    <col min="1025" max="1025" width="19.28515625" bestFit="1" customWidth="1"/>
    <col min="1026" max="1026" width="39.5703125" customWidth="1"/>
    <col min="1027" max="1030" width="20.7109375" customWidth="1"/>
    <col min="1031" max="1031" width="12.85546875" customWidth="1"/>
    <col min="1032" max="1032" width="10.42578125" bestFit="1" customWidth="1"/>
    <col min="1033" max="1033" width="11" bestFit="1" customWidth="1"/>
    <col min="1034" max="1034" width="10.28515625" bestFit="1" customWidth="1"/>
    <col min="1035" max="1035" width="35.140625" bestFit="1" customWidth="1"/>
    <col min="1036" max="1036" width="41" bestFit="1" customWidth="1"/>
    <col min="1281" max="1281" width="19.28515625" bestFit="1" customWidth="1"/>
    <col min="1282" max="1282" width="39.5703125" customWidth="1"/>
    <col min="1283" max="1286" width="20.7109375" customWidth="1"/>
    <col min="1287" max="1287" width="12.85546875" customWidth="1"/>
    <col min="1288" max="1288" width="10.42578125" bestFit="1" customWidth="1"/>
    <col min="1289" max="1289" width="11" bestFit="1" customWidth="1"/>
    <col min="1290" max="1290" width="10.28515625" bestFit="1" customWidth="1"/>
    <col min="1291" max="1291" width="35.140625" bestFit="1" customWidth="1"/>
    <col min="1292" max="1292" width="41" bestFit="1" customWidth="1"/>
    <col min="1537" max="1537" width="19.28515625" bestFit="1" customWidth="1"/>
    <col min="1538" max="1538" width="39.5703125" customWidth="1"/>
    <col min="1539" max="1542" width="20.7109375" customWidth="1"/>
    <col min="1543" max="1543" width="12.85546875" customWidth="1"/>
    <col min="1544" max="1544" width="10.42578125" bestFit="1" customWidth="1"/>
    <col min="1545" max="1545" width="11" bestFit="1" customWidth="1"/>
    <col min="1546" max="1546" width="10.28515625" bestFit="1" customWidth="1"/>
    <col min="1547" max="1547" width="35.140625" bestFit="1" customWidth="1"/>
    <col min="1548" max="1548" width="41" bestFit="1" customWidth="1"/>
    <col min="1793" max="1793" width="19.28515625" bestFit="1" customWidth="1"/>
    <col min="1794" max="1794" width="39.5703125" customWidth="1"/>
    <col min="1795" max="1798" width="20.7109375" customWidth="1"/>
    <col min="1799" max="1799" width="12.85546875" customWidth="1"/>
    <col min="1800" max="1800" width="10.42578125" bestFit="1" customWidth="1"/>
    <col min="1801" max="1801" width="11" bestFit="1" customWidth="1"/>
    <col min="1802" max="1802" width="10.28515625" bestFit="1" customWidth="1"/>
    <col min="1803" max="1803" width="35.140625" bestFit="1" customWidth="1"/>
    <col min="1804" max="1804" width="41" bestFit="1" customWidth="1"/>
    <col min="2049" max="2049" width="19.28515625" bestFit="1" customWidth="1"/>
    <col min="2050" max="2050" width="39.5703125" customWidth="1"/>
    <col min="2051" max="2054" width="20.7109375" customWidth="1"/>
    <col min="2055" max="2055" width="12.85546875" customWidth="1"/>
    <col min="2056" max="2056" width="10.42578125" bestFit="1" customWidth="1"/>
    <col min="2057" max="2057" width="11" bestFit="1" customWidth="1"/>
    <col min="2058" max="2058" width="10.28515625" bestFit="1" customWidth="1"/>
    <col min="2059" max="2059" width="35.140625" bestFit="1" customWidth="1"/>
    <col min="2060" max="2060" width="41" bestFit="1" customWidth="1"/>
    <col min="2305" max="2305" width="19.28515625" bestFit="1" customWidth="1"/>
    <col min="2306" max="2306" width="39.5703125" customWidth="1"/>
    <col min="2307" max="2310" width="20.7109375" customWidth="1"/>
    <col min="2311" max="2311" width="12.85546875" customWidth="1"/>
    <col min="2312" max="2312" width="10.42578125" bestFit="1" customWidth="1"/>
    <col min="2313" max="2313" width="11" bestFit="1" customWidth="1"/>
    <col min="2314" max="2314" width="10.28515625" bestFit="1" customWidth="1"/>
    <col min="2315" max="2315" width="35.140625" bestFit="1" customWidth="1"/>
    <col min="2316" max="2316" width="41" bestFit="1" customWidth="1"/>
    <col min="2561" max="2561" width="19.28515625" bestFit="1" customWidth="1"/>
    <col min="2562" max="2562" width="39.5703125" customWidth="1"/>
    <col min="2563" max="2566" width="20.7109375" customWidth="1"/>
    <col min="2567" max="2567" width="12.85546875" customWidth="1"/>
    <col min="2568" max="2568" width="10.42578125" bestFit="1" customWidth="1"/>
    <col min="2569" max="2569" width="11" bestFit="1" customWidth="1"/>
    <col min="2570" max="2570" width="10.28515625" bestFit="1" customWidth="1"/>
    <col min="2571" max="2571" width="35.140625" bestFit="1" customWidth="1"/>
    <col min="2572" max="2572" width="41" bestFit="1" customWidth="1"/>
    <col min="2817" max="2817" width="19.28515625" bestFit="1" customWidth="1"/>
    <col min="2818" max="2818" width="39.5703125" customWidth="1"/>
    <col min="2819" max="2822" width="20.7109375" customWidth="1"/>
    <col min="2823" max="2823" width="12.85546875" customWidth="1"/>
    <col min="2824" max="2824" width="10.42578125" bestFit="1" customWidth="1"/>
    <col min="2825" max="2825" width="11" bestFit="1" customWidth="1"/>
    <col min="2826" max="2826" width="10.28515625" bestFit="1" customWidth="1"/>
    <col min="2827" max="2827" width="35.140625" bestFit="1" customWidth="1"/>
    <col min="2828" max="2828" width="41" bestFit="1" customWidth="1"/>
    <col min="3073" max="3073" width="19.28515625" bestFit="1" customWidth="1"/>
    <col min="3074" max="3074" width="39.5703125" customWidth="1"/>
    <col min="3075" max="3078" width="20.7109375" customWidth="1"/>
    <col min="3079" max="3079" width="12.85546875" customWidth="1"/>
    <col min="3080" max="3080" width="10.42578125" bestFit="1" customWidth="1"/>
    <col min="3081" max="3081" width="11" bestFit="1" customWidth="1"/>
    <col min="3082" max="3082" width="10.28515625" bestFit="1" customWidth="1"/>
    <col min="3083" max="3083" width="35.140625" bestFit="1" customWidth="1"/>
    <col min="3084" max="3084" width="41" bestFit="1" customWidth="1"/>
    <col min="3329" max="3329" width="19.28515625" bestFit="1" customWidth="1"/>
    <col min="3330" max="3330" width="39.5703125" customWidth="1"/>
    <col min="3331" max="3334" width="20.7109375" customWidth="1"/>
    <col min="3335" max="3335" width="12.85546875" customWidth="1"/>
    <col min="3336" max="3336" width="10.42578125" bestFit="1" customWidth="1"/>
    <col min="3337" max="3337" width="11" bestFit="1" customWidth="1"/>
    <col min="3338" max="3338" width="10.28515625" bestFit="1" customWidth="1"/>
    <col min="3339" max="3339" width="35.140625" bestFit="1" customWidth="1"/>
    <col min="3340" max="3340" width="41" bestFit="1" customWidth="1"/>
    <col min="3585" max="3585" width="19.28515625" bestFit="1" customWidth="1"/>
    <col min="3586" max="3586" width="39.5703125" customWidth="1"/>
    <col min="3587" max="3590" width="20.7109375" customWidth="1"/>
    <col min="3591" max="3591" width="12.85546875" customWidth="1"/>
    <col min="3592" max="3592" width="10.42578125" bestFit="1" customWidth="1"/>
    <col min="3593" max="3593" width="11" bestFit="1" customWidth="1"/>
    <col min="3594" max="3594" width="10.28515625" bestFit="1" customWidth="1"/>
    <col min="3595" max="3595" width="35.140625" bestFit="1" customWidth="1"/>
    <col min="3596" max="3596" width="41" bestFit="1" customWidth="1"/>
    <col min="3841" max="3841" width="19.28515625" bestFit="1" customWidth="1"/>
    <col min="3842" max="3842" width="39.5703125" customWidth="1"/>
    <col min="3843" max="3846" width="20.7109375" customWidth="1"/>
    <col min="3847" max="3847" width="12.85546875" customWidth="1"/>
    <col min="3848" max="3848" width="10.42578125" bestFit="1" customWidth="1"/>
    <col min="3849" max="3849" width="11" bestFit="1" customWidth="1"/>
    <col min="3850" max="3850" width="10.28515625" bestFit="1" customWidth="1"/>
    <col min="3851" max="3851" width="35.140625" bestFit="1" customWidth="1"/>
    <col min="3852" max="3852" width="41" bestFit="1" customWidth="1"/>
    <col min="4097" max="4097" width="19.28515625" bestFit="1" customWidth="1"/>
    <col min="4098" max="4098" width="39.5703125" customWidth="1"/>
    <col min="4099" max="4102" width="20.7109375" customWidth="1"/>
    <col min="4103" max="4103" width="12.85546875" customWidth="1"/>
    <col min="4104" max="4104" width="10.42578125" bestFit="1" customWidth="1"/>
    <col min="4105" max="4105" width="11" bestFit="1" customWidth="1"/>
    <col min="4106" max="4106" width="10.28515625" bestFit="1" customWidth="1"/>
    <col min="4107" max="4107" width="35.140625" bestFit="1" customWidth="1"/>
    <col min="4108" max="4108" width="41" bestFit="1" customWidth="1"/>
    <col min="4353" max="4353" width="19.28515625" bestFit="1" customWidth="1"/>
    <col min="4354" max="4354" width="39.5703125" customWidth="1"/>
    <col min="4355" max="4358" width="20.7109375" customWidth="1"/>
    <col min="4359" max="4359" width="12.85546875" customWidth="1"/>
    <col min="4360" max="4360" width="10.42578125" bestFit="1" customWidth="1"/>
    <col min="4361" max="4361" width="11" bestFit="1" customWidth="1"/>
    <col min="4362" max="4362" width="10.28515625" bestFit="1" customWidth="1"/>
    <col min="4363" max="4363" width="35.140625" bestFit="1" customWidth="1"/>
    <col min="4364" max="4364" width="41" bestFit="1" customWidth="1"/>
    <col min="4609" max="4609" width="19.28515625" bestFit="1" customWidth="1"/>
    <col min="4610" max="4610" width="39.5703125" customWidth="1"/>
    <col min="4611" max="4614" width="20.7109375" customWidth="1"/>
    <col min="4615" max="4615" width="12.85546875" customWidth="1"/>
    <col min="4616" max="4616" width="10.42578125" bestFit="1" customWidth="1"/>
    <col min="4617" max="4617" width="11" bestFit="1" customWidth="1"/>
    <col min="4618" max="4618" width="10.28515625" bestFit="1" customWidth="1"/>
    <col min="4619" max="4619" width="35.140625" bestFit="1" customWidth="1"/>
    <col min="4620" max="4620" width="41" bestFit="1" customWidth="1"/>
    <col min="4865" max="4865" width="19.28515625" bestFit="1" customWidth="1"/>
    <col min="4866" max="4866" width="39.5703125" customWidth="1"/>
    <col min="4867" max="4870" width="20.7109375" customWidth="1"/>
    <col min="4871" max="4871" width="12.85546875" customWidth="1"/>
    <col min="4872" max="4872" width="10.42578125" bestFit="1" customWidth="1"/>
    <col min="4873" max="4873" width="11" bestFit="1" customWidth="1"/>
    <col min="4874" max="4874" width="10.28515625" bestFit="1" customWidth="1"/>
    <col min="4875" max="4875" width="35.140625" bestFit="1" customWidth="1"/>
    <col min="4876" max="4876" width="41" bestFit="1" customWidth="1"/>
    <col min="5121" max="5121" width="19.28515625" bestFit="1" customWidth="1"/>
    <col min="5122" max="5122" width="39.5703125" customWidth="1"/>
    <col min="5123" max="5126" width="20.7109375" customWidth="1"/>
    <col min="5127" max="5127" width="12.85546875" customWidth="1"/>
    <col min="5128" max="5128" width="10.42578125" bestFit="1" customWidth="1"/>
    <col min="5129" max="5129" width="11" bestFit="1" customWidth="1"/>
    <col min="5130" max="5130" width="10.28515625" bestFit="1" customWidth="1"/>
    <col min="5131" max="5131" width="35.140625" bestFit="1" customWidth="1"/>
    <col min="5132" max="5132" width="41" bestFit="1" customWidth="1"/>
    <col min="5377" max="5377" width="19.28515625" bestFit="1" customWidth="1"/>
    <col min="5378" max="5378" width="39.5703125" customWidth="1"/>
    <col min="5379" max="5382" width="20.7109375" customWidth="1"/>
    <col min="5383" max="5383" width="12.85546875" customWidth="1"/>
    <col min="5384" max="5384" width="10.42578125" bestFit="1" customWidth="1"/>
    <col min="5385" max="5385" width="11" bestFit="1" customWidth="1"/>
    <col min="5386" max="5386" width="10.28515625" bestFit="1" customWidth="1"/>
    <col min="5387" max="5387" width="35.140625" bestFit="1" customWidth="1"/>
    <col min="5388" max="5388" width="41" bestFit="1" customWidth="1"/>
    <col min="5633" max="5633" width="19.28515625" bestFit="1" customWidth="1"/>
    <col min="5634" max="5634" width="39.5703125" customWidth="1"/>
    <col min="5635" max="5638" width="20.7109375" customWidth="1"/>
    <col min="5639" max="5639" width="12.85546875" customWidth="1"/>
    <col min="5640" max="5640" width="10.42578125" bestFit="1" customWidth="1"/>
    <col min="5641" max="5641" width="11" bestFit="1" customWidth="1"/>
    <col min="5642" max="5642" width="10.28515625" bestFit="1" customWidth="1"/>
    <col min="5643" max="5643" width="35.140625" bestFit="1" customWidth="1"/>
    <col min="5644" max="5644" width="41" bestFit="1" customWidth="1"/>
    <col min="5889" max="5889" width="19.28515625" bestFit="1" customWidth="1"/>
    <col min="5890" max="5890" width="39.5703125" customWidth="1"/>
    <col min="5891" max="5894" width="20.7109375" customWidth="1"/>
    <col min="5895" max="5895" width="12.85546875" customWidth="1"/>
    <col min="5896" max="5896" width="10.42578125" bestFit="1" customWidth="1"/>
    <col min="5897" max="5897" width="11" bestFit="1" customWidth="1"/>
    <col min="5898" max="5898" width="10.28515625" bestFit="1" customWidth="1"/>
    <col min="5899" max="5899" width="35.140625" bestFit="1" customWidth="1"/>
    <col min="5900" max="5900" width="41" bestFit="1" customWidth="1"/>
    <col min="6145" max="6145" width="19.28515625" bestFit="1" customWidth="1"/>
    <col min="6146" max="6146" width="39.5703125" customWidth="1"/>
    <col min="6147" max="6150" width="20.7109375" customWidth="1"/>
    <col min="6151" max="6151" width="12.85546875" customWidth="1"/>
    <col min="6152" max="6152" width="10.42578125" bestFit="1" customWidth="1"/>
    <col min="6153" max="6153" width="11" bestFit="1" customWidth="1"/>
    <col min="6154" max="6154" width="10.28515625" bestFit="1" customWidth="1"/>
    <col min="6155" max="6155" width="35.140625" bestFit="1" customWidth="1"/>
    <col min="6156" max="6156" width="41" bestFit="1" customWidth="1"/>
    <col min="6401" max="6401" width="19.28515625" bestFit="1" customWidth="1"/>
    <col min="6402" max="6402" width="39.5703125" customWidth="1"/>
    <col min="6403" max="6406" width="20.7109375" customWidth="1"/>
    <col min="6407" max="6407" width="12.85546875" customWidth="1"/>
    <col min="6408" max="6408" width="10.42578125" bestFit="1" customWidth="1"/>
    <col min="6409" max="6409" width="11" bestFit="1" customWidth="1"/>
    <col min="6410" max="6410" width="10.28515625" bestFit="1" customWidth="1"/>
    <col min="6411" max="6411" width="35.140625" bestFit="1" customWidth="1"/>
    <col min="6412" max="6412" width="41" bestFit="1" customWidth="1"/>
    <col min="6657" max="6657" width="19.28515625" bestFit="1" customWidth="1"/>
    <col min="6658" max="6658" width="39.5703125" customWidth="1"/>
    <col min="6659" max="6662" width="20.7109375" customWidth="1"/>
    <col min="6663" max="6663" width="12.85546875" customWidth="1"/>
    <col min="6664" max="6664" width="10.42578125" bestFit="1" customWidth="1"/>
    <col min="6665" max="6665" width="11" bestFit="1" customWidth="1"/>
    <col min="6666" max="6666" width="10.28515625" bestFit="1" customWidth="1"/>
    <col min="6667" max="6667" width="35.140625" bestFit="1" customWidth="1"/>
    <col min="6668" max="6668" width="41" bestFit="1" customWidth="1"/>
    <col min="6913" max="6913" width="19.28515625" bestFit="1" customWidth="1"/>
    <col min="6914" max="6914" width="39.5703125" customWidth="1"/>
    <col min="6915" max="6918" width="20.7109375" customWidth="1"/>
    <col min="6919" max="6919" width="12.85546875" customWidth="1"/>
    <col min="6920" max="6920" width="10.42578125" bestFit="1" customWidth="1"/>
    <col min="6921" max="6921" width="11" bestFit="1" customWidth="1"/>
    <col min="6922" max="6922" width="10.28515625" bestFit="1" customWidth="1"/>
    <col min="6923" max="6923" width="35.140625" bestFit="1" customWidth="1"/>
    <col min="6924" max="6924" width="41" bestFit="1" customWidth="1"/>
    <col min="7169" max="7169" width="19.28515625" bestFit="1" customWidth="1"/>
    <col min="7170" max="7170" width="39.5703125" customWidth="1"/>
    <col min="7171" max="7174" width="20.7109375" customWidth="1"/>
    <col min="7175" max="7175" width="12.85546875" customWidth="1"/>
    <col min="7176" max="7176" width="10.42578125" bestFit="1" customWidth="1"/>
    <col min="7177" max="7177" width="11" bestFit="1" customWidth="1"/>
    <col min="7178" max="7178" width="10.28515625" bestFit="1" customWidth="1"/>
    <col min="7179" max="7179" width="35.140625" bestFit="1" customWidth="1"/>
    <col min="7180" max="7180" width="41" bestFit="1" customWidth="1"/>
    <col min="7425" max="7425" width="19.28515625" bestFit="1" customWidth="1"/>
    <col min="7426" max="7426" width="39.5703125" customWidth="1"/>
    <col min="7427" max="7430" width="20.7109375" customWidth="1"/>
    <col min="7431" max="7431" width="12.85546875" customWidth="1"/>
    <col min="7432" max="7432" width="10.42578125" bestFit="1" customWidth="1"/>
    <col min="7433" max="7433" width="11" bestFit="1" customWidth="1"/>
    <col min="7434" max="7434" width="10.28515625" bestFit="1" customWidth="1"/>
    <col min="7435" max="7435" width="35.140625" bestFit="1" customWidth="1"/>
    <col min="7436" max="7436" width="41" bestFit="1" customWidth="1"/>
    <col min="7681" max="7681" width="19.28515625" bestFit="1" customWidth="1"/>
    <col min="7682" max="7682" width="39.5703125" customWidth="1"/>
    <col min="7683" max="7686" width="20.7109375" customWidth="1"/>
    <col min="7687" max="7687" width="12.85546875" customWidth="1"/>
    <col min="7688" max="7688" width="10.42578125" bestFit="1" customWidth="1"/>
    <col min="7689" max="7689" width="11" bestFit="1" customWidth="1"/>
    <col min="7690" max="7690" width="10.28515625" bestFit="1" customWidth="1"/>
    <col min="7691" max="7691" width="35.140625" bestFit="1" customWidth="1"/>
    <col min="7692" max="7692" width="41" bestFit="1" customWidth="1"/>
    <col min="7937" max="7937" width="19.28515625" bestFit="1" customWidth="1"/>
    <col min="7938" max="7938" width="39.5703125" customWidth="1"/>
    <col min="7939" max="7942" width="20.7109375" customWidth="1"/>
    <col min="7943" max="7943" width="12.85546875" customWidth="1"/>
    <col min="7944" max="7944" width="10.42578125" bestFit="1" customWidth="1"/>
    <col min="7945" max="7945" width="11" bestFit="1" customWidth="1"/>
    <col min="7946" max="7946" width="10.28515625" bestFit="1" customWidth="1"/>
    <col min="7947" max="7947" width="35.140625" bestFit="1" customWidth="1"/>
    <col min="7948" max="7948" width="41" bestFit="1" customWidth="1"/>
    <col min="8193" max="8193" width="19.28515625" bestFit="1" customWidth="1"/>
    <col min="8194" max="8194" width="39.5703125" customWidth="1"/>
    <col min="8195" max="8198" width="20.7109375" customWidth="1"/>
    <col min="8199" max="8199" width="12.85546875" customWidth="1"/>
    <col min="8200" max="8200" width="10.42578125" bestFit="1" customWidth="1"/>
    <col min="8201" max="8201" width="11" bestFit="1" customWidth="1"/>
    <col min="8202" max="8202" width="10.28515625" bestFit="1" customWidth="1"/>
    <col min="8203" max="8203" width="35.140625" bestFit="1" customWidth="1"/>
    <col min="8204" max="8204" width="41" bestFit="1" customWidth="1"/>
    <col min="8449" max="8449" width="19.28515625" bestFit="1" customWidth="1"/>
    <col min="8450" max="8450" width="39.5703125" customWidth="1"/>
    <col min="8451" max="8454" width="20.7109375" customWidth="1"/>
    <col min="8455" max="8455" width="12.85546875" customWidth="1"/>
    <col min="8456" max="8456" width="10.42578125" bestFit="1" customWidth="1"/>
    <col min="8457" max="8457" width="11" bestFit="1" customWidth="1"/>
    <col min="8458" max="8458" width="10.28515625" bestFit="1" customWidth="1"/>
    <col min="8459" max="8459" width="35.140625" bestFit="1" customWidth="1"/>
    <col min="8460" max="8460" width="41" bestFit="1" customWidth="1"/>
    <col min="8705" max="8705" width="19.28515625" bestFit="1" customWidth="1"/>
    <col min="8706" max="8706" width="39.5703125" customWidth="1"/>
    <col min="8707" max="8710" width="20.7109375" customWidth="1"/>
    <col min="8711" max="8711" width="12.85546875" customWidth="1"/>
    <col min="8712" max="8712" width="10.42578125" bestFit="1" customWidth="1"/>
    <col min="8713" max="8713" width="11" bestFit="1" customWidth="1"/>
    <col min="8714" max="8714" width="10.28515625" bestFit="1" customWidth="1"/>
    <col min="8715" max="8715" width="35.140625" bestFit="1" customWidth="1"/>
    <col min="8716" max="8716" width="41" bestFit="1" customWidth="1"/>
    <col min="8961" max="8961" width="19.28515625" bestFit="1" customWidth="1"/>
    <col min="8962" max="8962" width="39.5703125" customWidth="1"/>
    <col min="8963" max="8966" width="20.7109375" customWidth="1"/>
    <col min="8967" max="8967" width="12.85546875" customWidth="1"/>
    <col min="8968" max="8968" width="10.42578125" bestFit="1" customWidth="1"/>
    <col min="8969" max="8969" width="11" bestFit="1" customWidth="1"/>
    <col min="8970" max="8970" width="10.28515625" bestFit="1" customWidth="1"/>
    <col min="8971" max="8971" width="35.140625" bestFit="1" customWidth="1"/>
    <col min="8972" max="8972" width="41" bestFit="1" customWidth="1"/>
    <col min="9217" max="9217" width="19.28515625" bestFit="1" customWidth="1"/>
    <col min="9218" max="9218" width="39.5703125" customWidth="1"/>
    <col min="9219" max="9222" width="20.7109375" customWidth="1"/>
    <col min="9223" max="9223" width="12.85546875" customWidth="1"/>
    <col min="9224" max="9224" width="10.42578125" bestFit="1" customWidth="1"/>
    <col min="9225" max="9225" width="11" bestFit="1" customWidth="1"/>
    <col min="9226" max="9226" width="10.28515625" bestFit="1" customWidth="1"/>
    <col min="9227" max="9227" width="35.140625" bestFit="1" customWidth="1"/>
    <col min="9228" max="9228" width="41" bestFit="1" customWidth="1"/>
    <col min="9473" max="9473" width="19.28515625" bestFit="1" customWidth="1"/>
    <col min="9474" max="9474" width="39.5703125" customWidth="1"/>
    <col min="9475" max="9478" width="20.7109375" customWidth="1"/>
    <col min="9479" max="9479" width="12.85546875" customWidth="1"/>
    <col min="9480" max="9480" width="10.42578125" bestFit="1" customWidth="1"/>
    <col min="9481" max="9481" width="11" bestFit="1" customWidth="1"/>
    <col min="9482" max="9482" width="10.28515625" bestFit="1" customWidth="1"/>
    <col min="9483" max="9483" width="35.140625" bestFit="1" customWidth="1"/>
    <col min="9484" max="9484" width="41" bestFit="1" customWidth="1"/>
    <col min="9729" max="9729" width="19.28515625" bestFit="1" customWidth="1"/>
    <col min="9730" max="9730" width="39.5703125" customWidth="1"/>
    <col min="9731" max="9734" width="20.7109375" customWidth="1"/>
    <col min="9735" max="9735" width="12.85546875" customWidth="1"/>
    <col min="9736" max="9736" width="10.42578125" bestFit="1" customWidth="1"/>
    <col min="9737" max="9737" width="11" bestFit="1" customWidth="1"/>
    <col min="9738" max="9738" width="10.28515625" bestFit="1" customWidth="1"/>
    <col min="9739" max="9739" width="35.140625" bestFit="1" customWidth="1"/>
    <col min="9740" max="9740" width="41" bestFit="1" customWidth="1"/>
    <col min="9985" max="9985" width="19.28515625" bestFit="1" customWidth="1"/>
    <col min="9986" max="9986" width="39.5703125" customWidth="1"/>
    <col min="9987" max="9990" width="20.7109375" customWidth="1"/>
    <col min="9991" max="9991" width="12.85546875" customWidth="1"/>
    <col min="9992" max="9992" width="10.42578125" bestFit="1" customWidth="1"/>
    <col min="9993" max="9993" width="11" bestFit="1" customWidth="1"/>
    <col min="9994" max="9994" width="10.28515625" bestFit="1" customWidth="1"/>
    <col min="9995" max="9995" width="35.140625" bestFit="1" customWidth="1"/>
    <col min="9996" max="9996" width="41" bestFit="1" customWidth="1"/>
    <col min="10241" max="10241" width="19.28515625" bestFit="1" customWidth="1"/>
    <col min="10242" max="10242" width="39.5703125" customWidth="1"/>
    <col min="10243" max="10246" width="20.7109375" customWidth="1"/>
    <col min="10247" max="10247" width="12.85546875" customWidth="1"/>
    <col min="10248" max="10248" width="10.42578125" bestFit="1" customWidth="1"/>
    <col min="10249" max="10249" width="11" bestFit="1" customWidth="1"/>
    <col min="10250" max="10250" width="10.28515625" bestFit="1" customWidth="1"/>
    <col min="10251" max="10251" width="35.140625" bestFit="1" customWidth="1"/>
    <col min="10252" max="10252" width="41" bestFit="1" customWidth="1"/>
    <col min="10497" max="10497" width="19.28515625" bestFit="1" customWidth="1"/>
    <col min="10498" max="10498" width="39.5703125" customWidth="1"/>
    <col min="10499" max="10502" width="20.7109375" customWidth="1"/>
    <col min="10503" max="10503" width="12.85546875" customWidth="1"/>
    <col min="10504" max="10504" width="10.42578125" bestFit="1" customWidth="1"/>
    <col min="10505" max="10505" width="11" bestFit="1" customWidth="1"/>
    <col min="10506" max="10506" width="10.28515625" bestFit="1" customWidth="1"/>
    <col min="10507" max="10507" width="35.140625" bestFit="1" customWidth="1"/>
    <col min="10508" max="10508" width="41" bestFit="1" customWidth="1"/>
    <col min="10753" max="10753" width="19.28515625" bestFit="1" customWidth="1"/>
    <col min="10754" max="10754" width="39.5703125" customWidth="1"/>
    <col min="10755" max="10758" width="20.7109375" customWidth="1"/>
    <col min="10759" max="10759" width="12.85546875" customWidth="1"/>
    <col min="10760" max="10760" width="10.42578125" bestFit="1" customWidth="1"/>
    <col min="10761" max="10761" width="11" bestFit="1" customWidth="1"/>
    <col min="10762" max="10762" width="10.28515625" bestFit="1" customWidth="1"/>
    <col min="10763" max="10763" width="35.140625" bestFit="1" customWidth="1"/>
    <col min="10764" max="10764" width="41" bestFit="1" customWidth="1"/>
    <col min="11009" max="11009" width="19.28515625" bestFit="1" customWidth="1"/>
    <col min="11010" max="11010" width="39.5703125" customWidth="1"/>
    <col min="11011" max="11014" width="20.7109375" customWidth="1"/>
    <col min="11015" max="11015" width="12.85546875" customWidth="1"/>
    <col min="11016" max="11016" width="10.42578125" bestFit="1" customWidth="1"/>
    <col min="11017" max="11017" width="11" bestFit="1" customWidth="1"/>
    <col min="11018" max="11018" width="10.28515625" bestFit="1" customWidth="1"/>
    <col min="11019" max="11019" width="35.140625" bestFit="1" customWidth="1"/>
    <col min="11020" max="11020" width="41" bestFit="1" customWidth="1"/>
    <col min="11265" max="11265" width="19.28515625" bestFit="1" customWidth="1"/>
    <col min="11266" max="11266" width="39.5703125" customWidth="1"/>
    <col min="11267" max="11270" width="20.7109375" customWidth="1"/>
    <col min="11271" max="11271" width="12.85546875" customWidth="1"/>
    <col min="11272" max="11272" width="10.42578125" bestFit="1" customWidth="1"/>
    <col min="11273" max="11273" width="11" bestFit="1" customWidth="1"/>
    <col min="11274" max="11274" width="10.28515625" bestFit="1" customWidth="1"/>
    <col min="11275" max="11275" width="35.140625" bestFit="1" customWidth="1"/>
    <col min="11276" max="11276" width="41" bestFit="1" customWidth="1"/>
    <col min="11521" max="11521" width="19.28515625" bestFit="1" customWidth="1"/>
    <col min="11522" max="11522" width="39.5703125" customWidth="1"/>
    <col min="11523" max="11526" width="20.7109375" customWidth="1"/>
    <col min="11527" max="11527" width="12.85546875" customWidth="1"/>
    <col min="11528" max="11528" width="10.42578125" bestFit="1" customWidth="1"/>
    <col min="11529" max="11529" width="11" bestFit="1" customWidth="1"/>
    <col min="11530" max="11530" width="10.28515625" bestFit="1" customWidth="1"/>
    <col min="11531" max="11531" width="35.140625" bestFit="1" customWidth="1"/>
    <col min="11532" max="11532" width="41" bestFit="1" customWidth="1"/>
    <col min="11777" max="11777" width="19.28515625" bestFit="1" customWidth="1"/>
    <col min="11778" max="11778" width="39.5703125" customWidth="1"/>
    <col min="11779" max="11782" width="20.7109375" customWidth="1"/>
    <col min="11783" max="11783" width="12.85546875" customWidth="1"/>
    <col min="11784" max="11784" width="10.42578125" bestFit="1" customWidth="1"/>
    <col min="11785" max="11785" width="11" bestFit="1" customWidth="1"/>
    <col min="11786" max="11786" width="10.28515625" bestFit="1" customWidth="1"/>
    <col min="11787" max="11787" width="35.140625" bestFit="1" customWidth="1"/>
    <col min="11788" max="11788" width="41" bestFit="1" customWidth="1"/>
    <col min="12033" max="12033" width="19.28515625" bestFit="1" customWidth="1"/>
    <col min="12034" max="12034" width="39.5703125" customWidth="1"/>
    <col min="12035" max="12038" width="20.7109375" customWidth="1"/>
    <col min="12039" max="12039" width="12.85546875" customWidth="1"/>
    <col min="12040" max="12040" width="10.42578125" bestFit="1" customWidth="1"/>
    <col min="12041" max="12041" width="11" bestFit="1" customWidth="1"/>
    <col min="12042" max="12042" width="10.28515625" bestFit="1" customWidth="1"/>
    <col min="12043" max="12043" width="35.140625" bestFit="1" customWidth="1"/>
    <col min="12044" max="12044" width="41" bestFit="1" customWidth="1"/>
    <col min="12289" max="12289" width="19.28515625" bestFit="1" customWidth="1"/>
    <col min="12290" max="12290" width="39.5703125" customWidth="1"/>
    <col min="12291" max="12294" width="20.7109375" customWidth="1"/>
    <col min="12295" max="12295" width="12.85546875" customWidth="1"/>
    <col min="12296" max="12296" width="10.42578125" bestFit="1" customWidth="1"/>
    <col min="12297" max="12297" width="11" bestFit="1" customWidth="1"/>
    <col min="12298" max="12298" width="10.28515625" bestFit="1" customWidth="1"/>
    <col min="12299" max="12299" width="35.140625" bestFit="1" customWidth="1"/>
    <col min="12300" max="12300" width="41" bestFit="1" customWidth="1"/>
    <col min="12545" max="12545" width="19.28515625" bestFit="1" customWidth="1"/>
    <col min="12546" max="12546" width="39.5703125" customWidth="1"/>
    <col min="12547" max="12550" width="20.7109375" customWidth="1"/>
    <col min="12551" max="12551" width="12.85546875" customWidth="1"/>
    <col min="12552" max="12552" width="10.42578125" bestFit="1" customWidth="1"/>
    <col min="12553" max="12553" width="11" bestFit="1" customWidth="1"/>
    <col min="12554" max="12554" width="10.28515625" bestFit="1" customWidth="1"/>
    <col min="12555" max="12555" width="35.140625" bestFit="1" customWidth="1"/>
    <col min="12556" max="12556" width="41" bestFit="1" customWidth="1"/>
    <col min="12801" max="12801" width="19.28515625" bestFit="1" customWidth="1"/>
    <col min="12802" max="12802" width="39.5703125" customWidth="1"/>
    <col min="12803" max="12806" width="20.7109375" customWidth="1"/>
    <col min="12807" max="12807" width="12.85546875" customWidth="1"/>
    <col min="12808" max="12808" width="10.42578125" bestFit="1" customWidth="1"/>
    <col min="12809" max="12809" width="11" bestFit="1" customWidth="1"/>
    <col min="12810" max="12810" width="10.28515625" bestFit="1" customWidth="1"/>
    <col min="12811" max="12811" width="35.140625" bestFit="1" customWidth="1"/>
    <col min="12812" max="12812" width="41" bestFit="1" customWidth="1"/>
    <col min="13057" max="13057" width="19.28515625" bestFit="1" customWidth="1"/>
    <col min="13058" max="13058" width="39.5703125" customWidth="1"/>
    <col min="13059" max="13062" width="20.7109375" customWidth="1"/>
    <col min="13063" max="13063" width="12.85546875" customWidth="1"/>
    <col min="13064" max="13064" width="10.42578125" bestFit="1" customWidth="1"/>
    <col min="13065" max="13065" width="11" bestFit="1" customWidth="1"/>
    <col min="13066" max="13066" width="10.28515625" bestFit="1" customWidth="1"/>
    <col min="13067" max="13067" width="35.140625" bestFit="1" customWidth="1"/>
    <col min="13068" max="13068" width="41" bestFit="1" customWidth="1"/>
    <col min="13313" max="13313" width="19.28515625" bestFit="1" customWidth="1"/>
    <col min="13314" max="13314" width="39.5703125" customWidth="1"/>
    <col min="13315" max="13318" width="20.7109375" customWidth="1"/>
    <col min="13319" max="13319" width="12.85546875" customWidth="1"/>
    <col min="13320" max="13320" width="10.42578125" bestFit="1" customWidth="1"/>
    <col min="13321" max="13321" width="11" bestFit="1" customWidth="1"/>
    <col min="13322" max="13322" width="10.28515625" bestFit="1" customWidth="1"/>
    <col min="13323" max="13323" width="35.140625" bestFit="1" customWidth="1"/>
    <col min="13324" max="13324" width="41" bestFit="1" customWidth="1"/>
    <col min="13569" max="13569" width="19.28515625" bestFit="1" customWidth="1"/>
    <col min="13570" max="13570" width="39.5703125" customWidth="1"/>
    <col min="13571" max="13574" width="20.7109375" customWidth="1"/>
    <col min="13575" max="13575" width="12.85546875" customWidth="1"/>
    <col min="13576" max="13576" width="10.42578125" bestFit="1" customWidth="1"/>
    <col min="13577" max="13577" width="11" bestFit="1" customWidth="1"/>
    <col min="13578" max="13578" width="10.28515625" bestFit="1" customWidth="1"/>
    <col min="13579" max="13579" width="35.140625" bestFit="1" customWidth="1"/>
    <col min="13580" max="13580" width="41" bestFit="1" customWidth="1"/>
    <col min="13825" max="13825" width="19.28515625" bestFit="1" customWidth="1"/>
    <col min="13826" max="13826" width="39.5703125" customWidth="1"/>
    <col min="13827" max="13830" width="20.7109375" customWidth="1"/>
    <col min="13831" max="13831" width="12.85546875" customWidth="1"/>
    <col min="13832" max="13832" width="10.42578125" bestFit="1" customWidth="1"/>
    <col min="13833" max="13833" width="11" bestFit="1" customWidth="1"/>
    <col min="13834" max="13834" width="10.28515625" bestFit="1" customWidth="1"/>
    <col min="13835" max="13835" width="35.140625" bestFit="1" customWidth="1"/>
    <col min="13836" max="13836" width="41" bestFit="1" customWidth="1"/>
    <col min="14081" max="14081" width="19.28515625" bestFit="1" customWidth="1"/>
    <col min="14082" max="14082" width="39.5703125" customWidth="1"/>
    <col min="14083" max="14086" width="20.7109375" customWidth="1"/>
    <col min="14087" max="14087" width="12.85546875" customWidth="1"/>
    <col min="14088" max="14088" width="10.42578125" bestFit="1" customWidth="1"/>
    <col min="14089" max="14089" width="11" bestFit="1" customWidth="1"/>
    <col min="14090" max="14090" width="10.28515625" bestFit="1" customWidth="1"/>
    <col min="14091" max="14091" width="35.140625" bestFit="1" customWidth="1"/>
    <col min="14092" max="14092" width="41" bestFit="1" customWidth="1"/>
    <col min="14337" max="14337" width="19.28515625" bestFit="1" customWidth="1"/>
    <col min="14338" max="14338" width="39.5703125" customWidth="1"/>
    <col min="14339" max="14342" width="20.7109375" customWidth="1"/>
    <col min="14343" max="14343" width="12.85546875" customWidth="1"/>
    <col min="14344" max="14344" width="10.42578125" bestFit="1" customWidth="1"/>
    <col min="14345" max="14345" width="11" bestFit="1" customWidth="1"/>
    <col min="14346" max="14346" width="10.28515625" bestFit="1" customWidth="1"/>
    <col min="14347" max="14347" width="35.140625" bestFit="1" customWidth="1"/>
    <col min="14348" max="14348" width="41" bestFit="1" customWidth="1"/>
    <col min="14593" max="14593" width="19.28515625" bestFit="1" customWidth="1"/>
    <col min="14594" max="14594" width="39.5703125" customWidth="1"/>
    <col min="14595" max="14598" width="20.7109375" customWidth="1"/>
    <col min="14599" max="14599" width="12.85546875" customWidth="1"/>
    <col min="14600" max="14600" width="10.42578125" bestFit="1" customWidth="1"/>
    <col min="14601" max="14601" width="11" bestFit="1" customWidth="1"/>
    <col min="14602" max="14602" width="10.28515625" bestFit="1" customWidth="1"/>
    <col min="14603" max="14603" width="35.140625" bestFit="1" customWidth="1"/>
    <col min="14604" max="14604" width="41" bestFit="1" customWidth="1"/>
    <col min="14849" max="14849" width="19.28515625" bestFit="1" customWidth="1"/>
    <col min="14850" max="14850" width="39.5703125" customWidth="1"/>
    <col min="14851" max="14854" width="20.7109375" customWidth="1"/>
    <col min="14855" max="14855" width="12.85546875" customWidth="1"/>
    <col min="14856" max="14856" width="10.42578125" bestFit="1" customWidth="1"/>
    <col min="14857" max="14857" width="11" bestFit="1" customWidth="1"/>
    <col min="14858" max="14858" width="10.28515625" bestFit="1" customWidth="1"/>
    <col min="14859" max="14859" width="35.140625" bestFit="1" customWidth="1"/>
    <col min="14860" max="14860" width="41" bestFit="1" customWidth="1"/>
    <col min="15105" max="15105" width="19.28515625" bestFit="1" customWidth="1"/>
    <col min="15106" max="15106" width="39.5703125" customWidth="1"/>
    <col min="15107" max="15110" width="20.7109375" customWidth="1"/>
    <col min="15111" max="15111" width="12.85546875" customWidth="1"/>
    <col min="15112" max="15112" width="10.42578125" bestFit="1" customWidth="1"/>
    <col min="15113" max="15113" width="11" bestFit="1" customWidth="1"/>
    <col min="15114" max="15114" width="10.28515625" bestFit="1" customWidth="1"/>
    <col min="15115" max="15115" width="35.140625" bestFit="1" customWidth="1"/>
    <col min="15116" max="15116" width="41" bestFit="1" customWidth="1"/>
    <col min="15361" max="15361" width="19.28515625" bestFit="1" customWidth="1"/>
    <col min="15362" max="15362" width="39.5703125" customWidth="1"/>
    <col min="15363" max="15366" width="20.7109375" customWidth="1"/>
    <col min="15367" max="15367" width="12.85546875" customWidth="1"/>
    <col min="15368" max="15368" width="10.42578125" bestFit="1" customWidth="1"/>
    <col min="15369" max="15369" width="11" bestFit="1" customWidth="1"/>
    <col min="15370" max="15370" width="10.28515625" bestFit="1" customWidth="1"/>
    <col min="15371" max="15371" width="35.140625" bestFit="1" customWidth="1"/>
    <col min="15372" max="15372" width="41" bestFit="1" customWidth="1"/>
    <col min="15617" max="15617" width="19.28515625" bestFit="1" customWidth="1"/>
    <col min="15618" max="15618" width="39.5703125" customWidth="1"/>
    <col min="15619" max="15622" width="20.7109375" customWidth="1"/>
    <col min="15623" max="15623" width="12.85546875" customWidth="1"/>
    <col min="15624" max="15624" width="10.42578125" bestFit="1" customWidth="1"/>
    <col min="15625" max="15625" width="11" bestFit="1" customWidth="1"/>
    <col min="15626" max="15626" width="10.28515625" bestFit="1" customWidth="1"/>
    <col min="15627" max="15627" width="35.140625" bestFit="1" customWidth="1"/>
    <col min="15628" max="15628" width="41" bestFit="1" customWidth="1"/>
    <col min="15873" max="15873" width="19.28515625" bestFit="1" customWidth="1"/>
    <col min="15874" max="15874" width="39.5703125" customWidth="1"/>
    <col min="15875" max="15878" width="20.7109375" customWidth="1"/>
    <col min="15879" max="15879" width="12.85546875" customWidth="1"/>
    <col min="15880" max="15880" width="10.42578125" bestFit="1" customWidth="1"/>
    <col min="15881" max="15881" width="11" bestFit="1" customWidth="1"/>
    <col min="15882" max="15882" width="10.28515625" bestFit="1" customWidth="1"/>
    <col min="15883" max="15883" width="35.140625" bestFit="1" customWidth="1"/>
    <col min="15884" max="15884" width="41" bestFit="1" customWidth="1"/>
    <col min="16129" max="16129" width="19.28515625" bestFit="1" customWidth="1"/>
    <col min="16130" max="16130" width="39.5703125" customWidth="1"/>
    <col min="16131" max="16134" width="20.7109375" customWidth="1"/>
    <col min="16135" max="16135" width="12.85546875" customWidth="1"/>
    <col min="16136" max="16136" width="10.42578125" bestFit="1" customWidth="1"/>
    <col min="16137" max="16137" width="11" bestFit="1" customWidth="1"/>
    <col min="16138" max="16138" width="10.28515625" bestFit="1" customWidth="1"/>
    <col min="16139" max="16139" width="35.140625" bestFit="1" customWidth="1"/>
    <col min="16140" max="16140" width="41" bestFit="1" customWidth="1"/>
  </cols>
  <sheetData>
    <row r="1" spans="1:13" s="632" customFormat="1" ht="33.75">
      <c r="A1" s="1604" t="s">
        <v>2701</v>
      </c>
      <c r="B1" s="1604"/>
      <c r="C1" s="1604"/>
      <c r="D1" s="1604"/>
      <c r="E1" s="1604"/>
      <c r="F1" s="1604"/>
      <c r="G1" s="1604"/>
      <c r="H1" s="1604"/>
      <c r="I1" s="1604"/>
      <c r="J1" s="1604"/>
      <c r="K1" s="1604"/>
      <c r="L1" s="1604"/>
      <c r="M1" s="1604"/>
    </row>
    <row r="2" spans="1:13" ht="20.25">
      <c r="A2" s="1605" t="s">
        <v>1806</v>
      </c>
      <c r="B2" s="1606"/>
      <c r="C2" s="48"/>
      <c r="D2" s="590"/>
      <c r="E2" s="588" t="s">
        <v>258</v>
      </c>
      <c r="F2" s="408"/>
      <c r="G2" s="409"/>
      <c r="H2" s="582"/>
      <c r="I2" s="409"/>
      <c r="J2" s="409"/>
      <c r="K2" s="409"/>
      <c r="L2" s="409"/>
    </row>
    <row r="3" spans="1:13" ht="15.75" thickBot="1">
      <c r="A3" s="630" t="s">
        <v>172</v>
      </c>
      <c r="B3" s="631" t="s">
        <v>521</v>
      </c>
      <c r="C3" s="48" t="s">
        <v>333</v>
      </c>
      <c r="D3" s="591" t="s">
        <v>406</v>
      </c>
      <c r="E3" s="589" t="s">
        <v>406</v>
      </c>
      <c r="F3" s="415" t="s">
        <v>792</v>
      </c>
      <c r="G3" s="415" t="s">
        <v>578</v>
      </c>
      <c r="H3" s="415" t="s">
        <v>579</v>
      </c>
      <c r="I3" s="415" t="s">
        <v>580</v>
      </c>
      <c r="J3" s="415" t="s">
        <v>581</v>
      </c>
      <c r="K3" s="415" t="s">
        <v>521</v>
      </c>
      <c r="L3" s="415" t="s">
        <v>142</v>
      </c>
    </row>
    <row r="4" spans="1:13" s="1220" customFormat="1" ht="16.5" thickBot="1">
      <c r="A4" s="1463"/>
      <c r="B4" s="1464"/>
      <c r="C4" s="1465"/>
      <c r="D4" s="1466"/>
      <c r="E4" s="1358"/>
      <c r="F4" s="1358"/>
      <c r="G4" s="52"/>
      <c r="H4" s="52"/>
      <c r="I4" s="52"/>
      <c r="J4" s="52"/>
      <c r="K4" s="166"/>
      <c r="L4" s="1408"/>
    </row>
    <row r="5" spans="1:13" s="1220" customFormat="1" ht="16.5" thickBot="1">
      <c r="A5" s="1543"/>
      <c r="B5" s="847"/>
      <c r="C5" s="1339"/>
      <c r="D5" s="1340"/>
      <c r="E5" s="1337"/>
      <c r="F5" s="1337"/>
      <c r="G5" s="120"/>
      <c r="H5" s="120"/>
      <c r="I5" s="120"/>
      <c r="J5" s="120"/>
      <c r="K5" s="168"/>
      <c r="L5" s="1468"/>
    </row>
    <row r="6" spans="1:13" s="1220" customFormat="1" ht="15.75">
      <c r="A6" s="1549"/>
      <c r="B6" s="847"/>
      <c r="C6" s="1404"/>
      <c r="D6" s="1405"/>
      <c r="E6" s="1401"/>
      <c r="F6" s="1401"/>
      <c r="G6" s="73"/>
      <c r="H6" s="73"/>
      <c r="I6" s="73"/>
      <c r="J6" s="73"/>
      <c r="K6" s="177"/>
      <c r="L6" s="1468"/>
    </row>
    <row r="7" spans="1:13" s="1220" customFormat="1" ht="16.5" thickBot="1">
      <c r="A7" s="1544"/>
      <c r="B7" s="848"/>
      <c r="C7" s="1383"/>
      <c r="D7" s="1386"/>
      <c r="E7" s="1356"/>
      <c r="F7" s="1356"/>
      <c r="G7" s="73"/>
      <c r="H7" s="1343"/>
      <c r="I7" s="73"/>
      <c r="J7" s="73"/>
      <c r="K7" s="1346"/>
      <c r="L7" s="1468"/>
    </row>
    <row r="8" spans="1:13" s="1220" customFormat="1" ht="16.5" thickBot="1">
      <c r="A8" s="1347"/>
      <c r="B8" s="1325"/>
      <c r="C8" s="1381"/>
      <c r="D8" s="1384"/>
      <c r="E8" s="1469"/>
      <c r="F8" s="1469"/>
      <c r="G8" s="1470"/>
      <c r="H8" s="52"/>
      <c r="I8" s="52"/>
      <c r="J8" s="52"/>
      <c r="K8" s="166"/>
      <c r="L8" s="1468"/>
    </row>
    <row r="9" spans="1:13" s="1220" customFormat="1" ht="16.5" thickBot="1">
      <c r="A9" s="1347"/>
      <c r="B9" s="58"/>
      <c r="C9" s="1381"/>
      <c r="D9" s="1384"/>
      <c r="E9" s="1469"/>
      <c r="F9" s="1469"/>
      <c r="G9" s="1470"/>
      <c r="H9" s="52"/>
      <c r="I9" s="52"/>
      <c r="J9" s="52"/>
      <c r="K9" s="166"/>
      <c r="L9" s="1468"/>
    </row>
    <row r="10" spans="1:13" s="1220" customFormat="1" ht="16.5" thickBot="1">
      <c r="A10" s="1467"/>
      <c r="B10" s="1338"/>
      <c r="C10" s="1339"/>
      <c r="D10" s="1340"/>
      <c r="E10" s="1469"/>
      <c r="F10" s="1469"/>
      <c r="G10" s="1470"/>
      <c r="H10" s="120"/>
      <c r="I10" s="120"/>
      <c r="J10" s="120"/>
      <c r="K10" s="168"/>
      <c r="L10" s="1468"/>
    </row>
    <row r="11" spans="1:13" s="1220" customFormat="1" ht="15.75">
      <c r="A11" s="1316"/>
      <c r="B11" s="1317"/>
      <c r="C11" s="1047"/>
      <c r="D11" s="1047"/>
      <c r="E11" s="53"/>
      <c r="F11" s="53"/>
      <c r="G11" s="660"/>
      <c r="H11" s="660"/>
      <c r="I11" s="1318"/>
      <c r="J11" s="660"/>
      <c r="K11" s="660"/>
      <c r="L11" s="1319"/>
    </row>
    <row r="12" spans="1:13" s="1220" customFormat="1"/>
    <row r="13" spans="1:13" s="632" customFormat="1" ht="33.75" customHeight="1">
      <c r="A13" s="1604" t="s">
        <v>2713</v>
      </c>
      <c r="B13" s="1604"/>
      <c r="C13" s="1604"/>
      <c r="D13" s="1604"/>
      <c r="E13" s="1604"/>
      <c r="F13" s="1604"/>
      <c r="G13" s="1604"/>
      <c r="H13" s="1604"/>
      <c r="I13" s="1604"/>
      <c r="J13" s="1604"/>
      <c r="K13" s="1604"/>
      <c r="L13" s="1604"/>
      <c r="M13" s="1604"/>
    </row>
    <row r="14" spans="1:13" ht="33.75" customHeight="1">
      <c r="A14" s="1610" t="s">
        <v>258</v>
      </c>
      <c r="B14" s="1610"/>
      <c r="C14" s="1610"/>
      <c r="D14" s="1610"/>
      <c r="E14" s="1610"/>
      <c r="F14" s="1611"/>
      <c r="G14" s="1607" t="s">
        <v>2344</v>
      </c>
      <c r="H14" s="1608"/>
      <c r="I14" s="1608"/>
      <c r="J14" s="1608"/>
      <c r="K14" s="1608"/>
      <c r="L14" s="1608"/>
      <c r="M14" s="1609"/>
    </row>
    <row r="15" spans="1:13" s="632" customFormat="1" ht="33.75" customHeight="1">
      <c r="A15" s="620" t="s">
        <v>1978</v>
      </c>
      <c r="B15" s="620" t="s">
        <v>521</v>
      </c>
      <c r="C15" s="619" t="s">
        <v>333</v>
      </c>
      <c r="D15" s="619" t="s">
        <v>406</v>
      </c>
      <c r="E15" s="619" t="s">
        <v>1976</v>
      </c>
      <c r="F15" s="1196" t="s">
        <v>1977</v>
      </c>
      <c r="G15" s="547" t="s">
        <v>406</v>
      </c>
      <c r="H15" s="547" t="s">
        <v>792</v>
      </c>
      <c r="I15" s="835" t="s">
        <v>578</v>
      </c>
      <c r="J15" s="835" t="s">
        <v>579</v>
      </c>
      <c r="K15" s="835" t="s">
        <v>580</v>
      </c>
      <c r="L15" s="835" t="s">
        <v>581</v>
      </c>
      <c r="M15" s="835" t="s">
        <v>521</v>
      </c>
    </row>
    <row r="16" spans="1:13" s="1220" customFormat="1" ht="21" thickBot="1">
      <c r="A16" s="1387" t="s">
        <v>442</v>
      </c>
      <c r="B16" s="1394"/>
      <c r="C16" s="1388"/>
      <c r="D16" s="1354"/>
      <c r="E16" s="1354"/>
      <c r="F16" s="1393"/>
      <c r="G16" s="1392"/>
      <c r="H16" s="1354"/>
      <c r="I16" s="1354"/>
      <c r="J16" s="1390"/>
      <c r="K16" s="1389"/>
      <c r="L16" s="1354"/>
      <c r="M16" s="1354"/>
    </row>
    <row r="17" spans="1:13" s="1220" customFormat="1" ht="257.25" thickBot="1">
      <c r="A17" s="1326" t="s">
        <v>2531</v>
      </c>
      <c r="B17" s="1341" t="s">
        <v>2532</v>
      </c>
      <c r="C17" s="1383" t="s">
        <v>2530</v>
      </c>
      <c r="D17" s="1386" t="s">
        <v>531</v>
      </c>
      <c r="E17" s="1357" t="s">
        <v>531</v>
      </c>
      <c r="F17" s="1357" t="s">
        <v>920</v>
      </c>
      <c r="G17" s="1359" t="s">
        <v>2536</v>
      </c>
      <c r="H17" s="1359"/>
      <c r="I17" s="1359" t="s">
        <v>2692</v>
      </c>
      <c r="J17" s="1359"/>
      <c r="K17" s="1355" t="s">
        <v>2718</v>
      </c>
      <c r="L17" s="672"/>
      <c r="M17" s="659"/>
    </row>
    <row r="18" spans="1:13" s="1220" customFormat="1" ht="16.5" thickBot="1">
      <c r="A18" s="1432"/>
      <c r="B18" s="1335"/>
      <c r="C18" s="1396"/>
      <c r="D18" s="1397"/>
      <c r="E18" s="1334"/>
      <c r="F18" s="1444"/>
      <c r="G18" s="691"/>
      <c r="H18" s="694"/>
      <c r="I18" s="694"/>
      <c r="J18" s="1366"/>
      <c r="K18" s="1366"/>
      <c r="L18" s="1366"/>
      <c r="M18" s="689"/>
    </row>
    <row r="19" spans="1:13" s="1220" customFormat="1" ht="16.5" thickBot="1">
      <c r="A19" s="1432"/>
      <c r="B19" s="1338"/>
      <c r="C19" s="1339"/>
      <c r="D19" s="1340"/>
      <c r="E19" s="1337"/>
      <c r="F19" s="1337"/>
      <c r="G19" s="1445"/>
      <c r="H19" s="1366"/>
      <c r="I19" s="1366"/>
      <c r="J19" s="1366"/>
      <c r="K19" s="1366"/>
      <c r="L19" s="1366"/>
      <c r="M19" s="1328"/>
    </row>
    <row r="20" spans="1:13" ht="21" thickBot="1">
      <c r="A20" s="1074" t="s">
        <v>400</v>
      </c>
      <c r="B20" s="1290"/>
      <c r="C20" s="1095"/>
      <c r="D20" s="629"/>
      <c r="E20" s="629"/>
      <c r="F20" s="1197"/>
      <c r="G20" s="1195"/>
      <c r="H20" s="629"/>
      <c r="I20" s="629"/>
      <c r="J20" s="1098"/>
      <c r="K20" s="1097"/>
      <c r="L20" s="629"/>
      <c r="M20" s="629"/>
    </row>
    <row r="21" spans="1:13" ht="72" thickBot="1">
      <c r="A21" s="1326" t="s">
        <v>2531</v>
      </c>
      <c r="B21" s="1341" t="s">
        <v>2532</v>
      </c>
      <c r="C21" s="1383" t="s">
        <v>2530</v>
      </c>
      <c r="D21" s="1386" t="s">
        <v>531</v>
      </c>
      <c r="E21" s="1503" t="s">
        <v>531</v>
      </c>
      <c r="F21" s="1504" t="s">
        <v>920</v>
      </c>
      <c r="G21" s="1505" t="s">
        <v>2716</v>
      </c>
      <c r="H21" s="1504"/>
      <c r="I21" s="1504" t="s">
        <v>2717</v>
      </c>
      <c r="J21" s="1373"/>
      <c r="K21" s="1373"/>
      <c r="L21" s="1373"/>
      <c r="M21" s="1442"/>
    </row>
    <row r="23" spans="1:13" ht="21" thickBot="1">
      <c r="A23" s="1387" t="s">
        <v>1020</v>
      </c>
      <c r="B23" s="1394"/>
      <c r="C23" s="1388"/>
      <c r="D23" s="1354"/>
      <c r="E23" s="1354"/>
      <c r="F23" s="1393"/>
      <c r="G23" s="1392"/>
      <c r="H23" s="1354"/>
      <c r="I23" s="1354"/>
      <c r="J23" s="1390"/>
      <c r="K23" s="1389"/>
      <c r="L23" s="1354"/>
      <c r="M23" s="1354"/>
    </row>
    <row r="24" spans="1:13" ht="271.5" thickBot="1">
      <c r="A24" s="1326" t="s">
        <v>2531</v>
      </c>
      <c r="B24" s="1341" t="s">
        <v>2532</v>
      </c>
      <c r="C24" s="1383" t="s">
        <v>2530</v>
      </c>
      <c r="D24" s="1386" t="s">
        <v>531</v>
      </c>
      <c r="E24" s="1503" t="s">
        <v>531</v>
      </c>
      <c r="F24" s="1504" t="s">
        <v>920</v>
      </c>
      <c r="G24" s="1505" t="s">
        <v>2716</v>
      </c>
      <c r="H24" s="1504"/>
      <c r="I24" s="1504" t="s">
        <v>2717</v>
      </c>
      <c r="J24" s="1504"/>
      <c r="K24" s="1506" t="s">
        <v>2719</v>
      </c>
      <c r="L24" s="1373"/>
      <c r="M24" s="1442"/>
    </row>
    <row r="26" spans="1:13" s="1220" customFormat="1" ht="21" thickBot="1">
      <c r="A26" s="1387" t="s">
        <v>253</v>
      </c>
      <c r="B26" s="1394"/>
      <c r="C26" s="1388"/>
      <c r="D26" s="1354"/>
      <c r="E26" s="1354"/>
      <c r="F26" s="1393"/>
      <c r="G26" s="1392"/>
      <c r="H26" s="1354"/>
      <c r="I26" s="1354"/>
      <c r="J26" s="1390"/>
      <c r="K26" s="1389"/>
      <c r="L26" s="1354"/>
      <c r="M26" s="1354"/>
    </row>
    <row r="27" spans="1:13" s="1220" customFormat="1" ht="43.5" thickBot="1">
      <c r="A27" s="1326" t="s">
        <v>2720</v>
      </c>
      <c r="B27" s="1341"/>
      <c r="C27" s="1057" t="s">
        <v>527</v>
      </c>
      <c r="D27" s="1386" t="s">
        <v>404</v>
      </c>
      <c r="E27" s="1356" t="s">
        <v>404</v>
      </c>
      <c r="F27" s="1356" t="s">
        <v>795</v>
      </c>
      <c r="G27" s="1505" t="s">
        <v>1016</v>
      </c>
      <c r="H27" s="1504"/>
      <c r="I27" s="1504"/>
      <c r="J27" s="1373"/>
      <c r="K27" s="1373"/>
      <c r="L27" s="1373"/>
      <c r="M27" s="1442"/>
    </row>
    <row r="28" spans="1:13" ht="85.5">
      <c r="A28" s="1443" t="s">
        <v>2722</v>
      </c>
      <c r="B28" s="62" t="s">
        <v>221</v>
      </c>
      <c r="C28" s="1508" t="s">
        <v>358</v>
      </c>
      <c r="D28" s="1385" t="s">
        <v>533</v>
      </c>
      <c r="E28" s="1342" t="s">
        <v>533</v>
      </c>
      <c r="F28" s="1342" t="s">
        <v>918</v>
      </c>
      <c r="G28" s="1509" t="s">
        <v>1016</v>
      </c>
      <c r="H28" s="1509"/>
      <c r="I28" s="1510"/>
      <c r="J28" s="1510"/>
      <c r="K28" s="1510"/>
      <c r="L28" s="1510"/>
      <c r="M28" s="1511" t="s">
        <v>2721</v>
      </c>
    </row>
    <row r="29" spans="1:13" ht="85.5">
      <c r="A29" s="1512" t="s">
        <v>2723</v>
      </c>
      <c r="B29" s="1513" t="s">
        <v>218</v>
      </c>
      <c r="C29" s="1514" t="s">
        <v>215</v>
      </c>
      <c r="D29" s="1514" t="s">
        <v>533</v>
      </c>
      <c r="E29" s="546" t="s">
        <v>533</v>
      </c>
      <c r="F29" s="546" t="s">
        <v>918</v>
      </c>
      <c r="G29" s="1515" t="s">
        <v>1016</v>
      </c>
      <c r="H29" s="1516"/>
      <c r="I29" s="633"/>
      <c r="J29" s="633"/>
      <c r="K29" s="633"/>
      <c r="L29" s="633"/>
      <c r="M29" s="633"/>
    </row>
    <row r="31" spans="1:13" s="1220" customFormat="1" ht="20.25">
      <c r="A31" s="1387" t="s">
        <v>2726</v>
      </c>
      <c r="B31" s="1394"/>
      <c r="C31" s="1388"/>
      <c r="D31" s="1354"/>
      <c r="E31" s="1354"/>
      <c r="F31" s="1518"/>
      <c r="G31" s="1389"/>
      <c r="H31" s="1389"/>
      <c r="I31" s="1389"/>
      <c r="J31" s="1390"/>
      <c r="K31" s="1389"/>
      <c r="L31" s="1389"/>
      <c r="M31" s="1389"/>
    </row>
    <row r="32" spans="1:13" s="1220" customFormat="1" ht="163.5" customHeight="1" thickBot="1">
      <c r="A32" s="1326" t="s">
        <v>2730</v>
      </c>
      <c r="B32" s="1341"/>
      <c r="C32" s="1057" t="s">
        <v>916</v>
      </c>
      <c r="D32" s="1386" t="s">
        <v>531</v>
      </c>
      <c r="E32" s="1356" t="s">
        <v>531</v>
      </c>
      <c r="F32" s="1356" t="s">
        <v>920</v>
      </c>
      <c r="G32" s="1520" t="s">
        <v>531</v>
      </c>
      <c r="H32" s="1520" t="s">
        <v>599</v>
      </c>
      <c r="I32" s="1520" t="s">
        <v>2725</v>
      </c>
      <c r="J32" s="1520"/>
      <c r="K32" s="1520"/>
      <c r="L32" s="1520" t="s">
        <v>639</v>
      </c>
      <c r="M32" s="183" t="s">
        <v>2310</v>
      </c>
    </row>
    <row r="33" spans="1:13" s="1220" customFormat="1" ht="75">
      <c r="A33" s="1443" t="s">
        <v>2729</v>
      </c>
      <c r="B33" s="62"/>
      <c r="C33" s="1404" t="s">
        <v>715</v>
      </c>
      <c r="D33" s="1405" t="s">
        <v>404</v>
      </c>
      <c r="E33" s="1401" t="s">
        <v>404</v>
      </c>
      <c r="F33" s="1401" t="s">
        <v>444</v>
      </c>
      <c r="G33" s="1521" t="s">
        <v>404</v>
      </c>
      <c r="H33" s="1521" t="s">
        <v>444</v>
      </c>
      <c r="I33" s="1521" t="s">
        <v>659</v>
      </c>
      <c r="J33" s="1521" t="s">
        <v>141</v>
      </c>
      <c r="K33" s="1522" t="s">
        <v>2728</v>
      </c>
      <c r="L33" s="1522" t="s">
        <v>1653</v>
      </c>
      <c r="M33" s="1521" t="s">
        <v>140</v>
      </c>
    </row>
    <row r="34" spans="1:13" s="1220" customFormat="1" ht="63.75">
      <c r="A34" s="1512" t="s">
        <v>722</v>
      </c>
      <c r="B34" s="1513"/>
      <c r="C34" s="1514" t="s">
        <v>721</v>
      </c>
      <c r="D34" s="1514" t="s">
        <v>404</v>
      </c>
      <c r="E34" s="546" t="s">
        <v>1016</v>
      </c>
      <c r="F34" s="1519"/>
      <c r="G34" s="1517" t="s">
        <v>404</v>
      </c>
      <c r="H34" s="1517" t="s">
        <v>920</v>
      </c>
      <c r="I34" s="1517" t="s">
        <v>659</v>
      </c>
      <c r="J34" s="1517" t="s">
        <v>141</v>
      </c>
      <c r="K34" s="1517" t="s">
        <v>988</v>
      </c>
      <c r="L34" s="1517"/>
      <c r="M34" s="1525" t="s">
        <v>2731</v>
      </c>
    </row>
    <row r="35" spans="1:13" ht="75.75" thickBot="1">
      <c r="A35" s="1512" t="s">
        <v>724</v>
      </c>
      <c r="B35" s="1513" t="s">
        <v>1515</v>
      </c>
      <c r="C35" s="1330" t="s">
        <v>723</v>
      </c>
      <c r="D35" s="1332" t="s">
        <v>404</v>
      </c>
      <c r="E35" s="1329" t="s">
        <v>404</v>
      </c>
      <c r="F35" s="1329" t="s">
        <v>514</v>
      </c>
      <c r="G35" s="1521" t="s">
        <v>404</v>
      </c>
      <c r="H35" s="1521" t="s">
        <v>444</v>
      </c>
      <c r="I35" s="1521" t="s">
        <v>659</v>
      </c>
      <c r="J35" s="1521" t="s">
        <v>141</v>
      </c>
      <c r="K35" s="1522" t="s">
        <v>2732</v>
      </c>
      <c r="L35" s="1522" t="s">
        <v>1653</v>
      </c>
      <c r="M35" s="1521" t="s">
        <v>2733</v>
      </c>
    </row>
    <row r="36" spans="1:13" ht="15.75">
      <c r="A36" s="1512"/>
      <c r="B36" s="1513"/>
      <c r="C36" s="1514"/>
      <c r="D36" s="1514"/>
      <c r="E36" s="546"/>
      <c r="F36" s="1519"/>
      <c r="G36" s="1523"/>
      <c r="H36" s="1523"/>
      <c r="I36" s="1523"/>
      <c r="J36" s="1523"/>
      <c r="K36" s="1523"/>
      <c r="L36" s="1523"/>
      <c r="M36" s="1524"/>
    </row>
    <row r="37" spans="1:13" ht="15.75">
      <c r="A37" s="1512"/>
      <c r="B37" s="1513"/>
      <c r="C37" s="1514"/>
      <c r="D37" s="1514"/>
      <c r="E37" s="546"/>
      <c r="F37" s="1519"/>
      <c r="G37" s="1523"/>
      <c r="H37" s="1523"/>
      <c r="I37" s="1523"/>
      <c r="J37" s="1523"/>
      <c r="K37" s="1523"/>
      <c r="L37" s="1523"/>
      <c r="M37" s="1524"/>
    </row>
    <row r="38" spans="1:13" ht="15.75">
      <c r="A38" s="1512"/>
      <c r="B38" s="1513"/>
      <c r="C38" s="1514"/>
      <c r="D38" s="1514"/>
      <c r="E38" s="546"/>
      <c r="F38" s="1519"/>
      <c r="G38" s="1523"/>
      <c r="H38" s="1523"/>
      <c r="I38" s="1523"/>
      <c r="J38" s="1523"/>
      <c r="K38" s="1523"/>
      <c r="L38" s="1523"/>
      <c r="M38" s="1524"/>
    </row>
    <row r="39" spans="1:13" ht="15.75">
      <c r="A39" s="1512"/>
      <c r="B39" s="1513"/>
      <c r="C39" s="1514"/>
      <c r="D39" s="1514"/>
      <c r="E39" s="546"/>
      <c r="F39" s="1519"/>
      <c r="G39" s="1523"/>
      <c r="H39" s="1523"/>
      <c r="I39" s="1523"/>
      <c r="J39" s="1523"/>
      <c r="K39" s="1523"/>
      <c r="L39" s="1523"/>
      <c r="M39" s="1524"/>
    </row>
    <row r="40" spans="1:13" ht="15.75">
      <c r="A40" s="1512"/>
      <c r="B40" s="1513"/>
      <c r="C40" s="1514"/>
      <c r="D40" s="1514"/>
      <c r="E40" s="546"/>
      <c r="F40" s="1519"/>
      <c r="G40" s="1523"/>
      <c r="H40" s="1523"/>
      <c r="I40" s="1523"/>
      <c r="J40" s="1523"/>
      <c r="K40" s="1523"/>
      <c r="L40" s="1523"/>
      <c r="M40" s="1524"/>
    </row>
    <row r="41" spans="1:13" ht="15.75">
      <c r="A41" s="1512"/>
      <c r="B41" s="1513"/>
      <c r="C41" s="1514"/>
      <c r="D41" s="1514"/>
      <c r="E41" s="546"/>
      <c r="F41" s="1519"/>
      <c r="G41" s="1523"/>
      <c r="H41" s="1523"/>
      <c r="I41" s="1523"/>
      <c r="J41" s="1523"/>
      <c r="K41" s="1523"/>
      <c r="L41" s="1523"/>
      <c r="M41" s="1524"/>
    </row>
    <row r="42" spans="1:13" ht="15.75">
      <c r="A42" s="1512"/>
      <c r="B42" s="1513"/>
      <c r="C42" s="1514"/>
      <c r="D42" s="1514"/>
      <c r="E42" s="546"/>
      <c r="F42" s="1519"/>
      <c r="G42" s="1523"/>
      <c r="H42" s="1523"/>
      <c r="I42" s="1523"/>
      <c r="J42" s="1523"/>
      <c r="K42" s="1523"/>
      <c r="L42" s="1523"/>
      <c r="M42" s="1524"/>
    </row>
    <row r="43" spans="1:13" ht="15.75">
      <c r="A43" s="1512"/>
      <c r="B43" s="1513"/>
      <c r="C43" s="1514"/>
      <c r="D43" s="1514"/>
      <c r="E43" s="546"/>
      <c r="F43" s="1519"/>
      <c r="G43" s="1523"/>
      <c r="H43" s="1523"/>
      <c r="I43" s="1523"/>
      <c r="J43" s="1523"/>
      <c r="K43" s="1523"/>
      <c r="L43" s="1523"/>
      <c r="M43" s="1524"/>
    </row>
    <row r="44" spans="1:13" ht="15.75">
      <c r="A44" s="1512"/>
      <c r="B44" s="1513"/>
      <c r="C44" s="1514"/>
      <c r="D44" s="1514"/>
      <c r="E44" s="546"/>
      <c r="F44" s="1519"/>
      <c r="G44" s="1523"/>
      <c r="H44" s="1523"/>
      <c r="I44" s="1523"/>
      <c r="J44" s="1523"/>
      <c r="K44" s="1523"/>
      <c r="L44" s="1523"/>
      <c r="M44" s="1524"/>
    </row>
  </sheetData>
  <mergeCells count="6">
    <mergeCell ref="A1:M1"/>
    <mergeCell ref="A2:B2"/>
    <mergeCell ref="A13:M13"/>
    <mergeCell ref="G14:M14"/>
    <mergeCell ref="A14:F14"/>
    <mergeCell ref="A5:A7"/>
  </mergeCells>
  <pageMargins left="0.75" right="0.75" top="1" bottom="1" header="0.5" footer="0.5"/>
  <pageSetup paperSize="9" scale="24" fitToHeight="31" orientation="portrait" r:id="rId1"/>
  <headerFooter alignWithMargins="0">
    <oddHeader xml:space="preserve">&amp;C&amp;"Arial,Bold"&amp;14CA SMPG - EIG+ Detailed Updates </oddHead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H50"/>
  <sheetViews>
    <sheetView workbookViewId="0">
      <selection activeCell="J17" sqref="J17"/>
    </sheetView>
  </sheetViews>
  <sheetFormatPr defaultRowHeight="12.75"/>
  <cols>
    <col min="1" max="1" width="9.85546875" customWidth="1"/>
    <col min="2" max="2" width="43" bestFit="1" customWidth="1"/>
    <col min="3" max="3" width="10.5703125" style="1446" bestFit="1" customWidth="1"/>
    <col min="4" max="4" width="20.28515625" bestFit="1" customWidth="1"/>
    <col min="5" max="5" width="43.85546875" bestFit="1" customWidth="1"/>
    <col min="6" max="6" width="26.140625" customWidth="1"/>
    <col min="7" max="7" width="30.140625" bestFit="1" customWidth="1"/>
    <col min="8" max="8" width="11.5703125" bestFit="1" customWidth="1"/>
  </cols>
  <sheetData>
    <row r="1" spans="1:8" ht="40.5" customHeight="1">
      <c r="A1" s="1612" t="s">
        <v>2667</v>
      </c>
      <c r="B1" s="1613"/>
      <c r="C1" s="1613"/>
      <c r="D1" s="1613"/>
      <c r="E1" s="1613"/>
      <c r="F1" s="1613"/>
      <c r="G1" s="1613"/>
      <c r="H1" s="1613"/>
    </row>
    <row r="2" spans="1:8" s="1220" customFormat="1">
      <c r="C2" s="1446"/>
    </row>
    <row r="3" spans="1:8" s="1220" customFormat="1">
      <c r="C3" s="1446"/>
    </row>
    <row r="4" spans="1:8" s="1220" customFormat="1">
      <c r="C4" s="1446"/>
    </row>
    <row r="5" spans="1:8" s="1220" customFormat="1">
      <c r="C5" s="1446"/>
    </row>
    <row r="6" spans="1:8" s="1220" customFormat="1">
      <c r="C6" s="1446"/>
    </row>
    <row r="7" spans="1:8" s="1220" customFormat="1">
      <c r="C7" s="1446"/>
    </row>
    <row r="8" spans="1:8" s="1220" customFormat="1">
      <c r="C8" s="1446"/>
    </row>
    <row r="9" spans="1:8" ht="25.5" customHeight="1">
      <c r="A9" s="1447" t="s">
        <v>800</v>
      </c>
      <c r="B9" s="1447" t="s">
        <v>2577</v>
      </c>
      <c r="C9" s="1448" t="s">
        <v>2578</v>
      </c>
      <c r="D9" s="1447" t="s">
        <v>2579</v>
      </c>
      <c r="E9" s="1447" t="s">
        <v>2665</v>
      </c>
      <c r="F9" s="1447" t="s">
        <v>2666</v>
      </c>
      <c r="G9" s="1447" t="s">
        <v>2580</v>
      </c>
      <c r="H9" s="1447" t="s">
        <v>2581</v>
      </c>
    </row>
    <row r="10" spans="1:8" ht="24">
      <c r="A10" s="1451" t="s">
        <v>476</v>
      </c>
      <c r="B10" s="1449" t="s">
        <v>2582</v>
      </c>
      <c r="C10" s="1078" t="s">
        <v>1737</v>
      </c>
      <c r="D10" s="1454" t="s">
        <v>2583</v>
      </c>
      <c r="E10" s="1454"/>
      <c r="F10" s="1454"/>
      <c r="G10" s="1454"/>
      <c r="H10" s="1460"/>
    </row>
    <row r="11" spans="1:8" ht="96">
      <c r="A11" s="1452" t="s">
        <v>442</v>
      </c>
      <c r="B11" s="1450" t="s">
        <v>2584</v>
      </c>
      <c r="C11" s="1453" t="s">
        <v>442</v>
      </c>
      <c r="D11" s="1454" t="s">
        <v>2585</v>
      </c>
      <c r="E11" s="1454" t="s">
        <v>2586</v>
      </c>
      <c r="F11" s="1454" t="s">
        <v>2587</v>
      </c>
      <c r="G11" s="1455" t="s">
        <v>2588</v>
      </c>
      <c r="H11" s="1481">
        <v>44062</v>
      </c>
    </row>
    <row r="12" spans="1:8" ht="15">
      <c r="A12" s="1451" t="s">
        <v>440</v>
      </c>
      <c r="B12" s="1449" t="s">
        <v>2589</v>
      </c>
      <c r="C12" s="1078" t="s">
        <v>2590</v>
      </c>
      <c r="D12" s="1454" t="s">
        <v>2591</v>
      </c>
      <c r="E12" s="1454" t="s">
        <v>2592</v>
      </c>
      <c r="F12" s="1454"/>
      <c r="G12" s="1454"/>
      <c r="H12" s="1460"/>
    </row>
    <row r="13" spans="1:8" ht="15">
      <c r="A13" s="1451" t="s">
        <v>440</v>
      </c>
      <c r="B13" s="1449" t="s">
        <v>2593</v>
      </c>
      <c r="C13" s="1078" t="s">
        <v>440</v>
      </c>
      <c r="D13" s="1454" t="s">
        <v>2668</v>
      </c>
      <c r="E13" s="1454" t="s">
        <v>2594</v>
      </c>
      <c r="F13" s="1454"/>
      <c r="G13" s="1456"/>
      <c r="H13" s="1460"/>
    </row>
    <row r="14" spans="1:8" ht="15">
      <c r="A14" s="1451" t="s">
        <v>802</v>
      </c>
      <c r="B14" s="1449" t="s">
        <v>2595</v>
      </c>
      <c r="C14" s="1078"/>
      <c r="D14" s="1454"/>
      <c r="E14" s="1454"/>
      <c r="F14" s="1454"/>
      <c r="G14" s="1456"/>
      <c r="H14" s="1461"/>
    </row>
    <row r="15" spans="1:8">
      <c r="A15" s="1615" t="s">
        <v>405</v>
      </c>
      <c r="B15" s="1621" t="s">
        <v>2669</v>
      </c>
      <c r="C15" s="1617"/>
      <c r="D15" s="1618"/>
      <c r="E15" s="1622" t="s">
        <v>2596</v>
      </c>
      <c r="F15" s="1622" t="s">
        <v>2597</v>
      </c>
      <c r="G15" s="1620"/>
      <c r="H15" s="1614" t="s">
        <v>2598</v>
      </c>
    </row>
    <row r="16" spans="1:8">
      <c r="A16" s="1615"/>
      <c r="B16" s="1621"/>
      <c r="C16" s="1617"/>
      <c r="D16" s="1618"/>
      <c r="E16" s="1622"/>
      <c r="F16" s="1622"/>
      <c r="G16" s="1620"/>
      <c r="H16" s="1614"/>
    </row>
    <row r="17" spans="1:8" ht="36">
      <c r="A17" s="1451" t="s">
        <v>400</v>
      </c>
      <c r="B17" s="1449" t="s">
        <v>2599</v>
      </c>
      <c r="C17" s="1078" t="s">
        <v>400</v>
      </c>
      <c r="D17" s="1454" t="s">
        <v>2600</v>
      </c>
      <c r="E17" s="1454" t="s">
        <v>2601</v>
      </c>
      <c r="F17" s="1454" t="s">
        <v>2601</v>
      </c>
      <c r="G17" s="1454" t="s">
        <v>2602</v>
      </c>
      <c r="H17" s="1460" t="s">
        <v>2670</v>
      </c>
    </row>
    <row r="18" spans="1:8" ht="15">
      <c r="A18" s="1451" t="s">
        <v>794</v>
      </c>
      <c r="B18" s="1449" t="s">
        <v>2603</v>
      </c>
      <c r="C18" s="1078" t="s">
        <v>794</v>
      </c>
      <c r="D18" s="1454" t="s">
        <v>2583</v>
      </c>
      <c r="E18" s="1454"/>
      <c r="F18" s="1454"/>
      <c r="G18" s="1454"/>
      <c r="H18" s="1460"/>
    </row>
    <row r="19" spans="1:8" s="1220" customFormat="1" ht="15">
      <c r="A19" s="1472" t="s">
        <v>2683</v>
      </c>
      <c r="B19" s="1479" t="s">
        <v>2684</v>
      </c>
      <c r="C19" s="1480" t="s">
        <v>2685</v>
      </c>
      <c r="D19" s="1479" t="s">
        <v>2686</v>
      </c>
      <c r="E19" s="1479" t="s">
        <v>2687</v>
      </c>
      <c r="F19" s="1479" t="s">
        <v>2688</v>
      </c>
      <c r="G19" s="1471"/>
      <c r="H19" s="1473">
        <v>43952</v>
      </c>
    </row>
    <row r="20" spans="1:8" ht="15">
      <c r="A20" s="1474" t="s">
        <v>1019</v>
      </c>
      <c r="B20" s="1475" t="s">
        <v>1737</v>
      </c>
      <c r="C20" s="1476" t="s">
        <v>1737</v>
      </c>
      <c r="D20" s="1477" t="s">
        <v>2583</v>
      </c>
      <c r="E20" s="1477"/>
      <c r="F20" s="1477"/>
      <c r="G20" s="1477" t="s">
        <v>2604</v>
      </c>
      <c r="H20" s="1478"/>
    </row>
    <row r="21" spans="1:8" ht="15">
      <c r="A21" s="1451" t="s">
        <v>253</v>
      </c>
      <c r="B21" s="1449" t="s">
        <v>2605</v>
      </c>
      <c r="C21" s="1078" t="s">
        <v>253</v>
      </c>
      <c r="D21" s="1457">
        <v>43221</v>
      </c>
      <c r="E21" s="1454"/>
      <c r="F21" s="1454"/>
      <c r="G21" s="1454"/>
      <c r="H21" s="1460" t="s">
        <v>2598</v>
      </c>
    </row>
    <row r="22" spans="1:8" ht="15">
      <c r="A22" s="1451" t="s">
        <v>441</v>
      </c>
      <c r="B22" s="1449" t="s">
        <v>2606</v>
      </c>
      <c r="C22" s="1078" t="s">
        <v>2607</v>
      </c>
      <c r="D22" s="1454" t="s">
        <v>2591</v>
      </c>
      <c r="E22" s="1454"/>
      <c r="F22" s="1454"/>
      <c r="G22" s="1454"/>
      <c r="H22" s="1460"/>
    </row>
    <row r="23" spans="1:8">
      <c r="A23" s="1615" t="s">
        <v>441</v>
      </c>
      <c r="B23" s="1616" t="s">
        <v>2608</v>
      </c>
      <c r="C23" s="1617" t="s">
        <v>2609</v>
      </c>
      <c r="D23" s="1618" t="s">
        <v>2610</v>
      </c>
      <c r="E23" s="1618" t="s">
        <v>2611</v>
      </c>
      <c r="F23" s="1454" t="s">
        <v>382</v>
      </c>
      <c r="G23" s="1618"/>
      <c r="H23" s="1614" t="s">
        <v>2612</v>
      </c>
    </row>
    <row r="24" spans="1:8">
      <c r="A24" s="1615"/>
      <c r="B24" s="1616"/>
      <c r="C24" s="1617"/>
      <c r="D24" s="1618"/>
      <c r="E24" s="1618"/>
      <c r="F24" s="1454" t="s">
        <v>895</v>
      </c>
      <c r="G24" s="1618"/>
      <c r="H24" s="1614"/>
    </row>
    <row r="25" spans="1:8" ht="48">
      <c r="A25" s="1451" t="s">
        <v>644</v>
      </c>
      <c r="B25" s="1449" t="s">
        <v>2697</v>
      </c>
      <c r="C25" s="1078" t="s">
        <v>2696</v>
      </c>
      <c r="D25" s="1454" t="s">
        <v>2698</v>
      </c>
      <c r="E25" s="1454" t="s">
        <v>2699</v>
      </c>
      <c r="F25" s="1454" t="s">
        <v>1685</v>
      </c>
      <c r="G25" s="1454"/>
      <c r="H25" s="1481">
        <v>44044</v>
      </c>
    </row>
    <row r="26" spans="1:8" ht="24">
      <c r="A26" s="1451" t="s">
        <v>1907</v>
      </c>
      <c r="B26" s="1449" t="s">
        <v>2613</v>
      </c>
      <c r="C26" s="1078" t="s">
        <v>1907</v>
      </c>
      <c r="D26" s="1454" t="s">
        <v>2614</v>
      </c>
      <c r="E26" s="1454" t="s">
        <v>2615</v>
      </c>
      <c r="F26" s="1454" t="s">
        <v>1685</v>
      </c>
      <c r="G26" s="1454"/>
      <c r="H26" s="1460" t="s">
        <v>2671</v>
      </c>
    </row>
    <row r="27" spans="1:8" ht="60">
      <c r="A27" s="1451" t="s">
        <v>2616</v>
      </c>
      <c r="B27" s="1449" t="s">
        <v>2617</v>
      </c>
      <c r="C27" s="1078" t="s">
        <v>2616</v>
      </c>
      <c r="D27" s="1454" t="s">
        <v>2618</v>
      </c>
      <c r="E27" s="1454" t="s">
        <v>2601</v>
      </c>
      <c r="F27" s="1454" t="s">
        <v>2601</v>
      </c>
      <c r="G27" s="1454" t="s">
        <v>2619</v>
      </c>
      <c r="H27" s="1460" t="s">
        <v>2672</v>
      </c>
    </row>
    <row r="28" spans="1:8" ht="24">
      <c r="A28" s="1451" t="s">
        <v>1394</v>
      </c>
      <c r="B28" s="1449" t="s">
        <v>2620</v>
      </c>
      <c r="C28" s="1078" t="s">
        <v>2621</v>
      </c>
      <c r="D28" s="1458">
        <v>40310</v>
      </c>
      <c r="E28" s="1454" t="s">
        <v>2622</v>
      </c>
      <c r="F28" s="1454" t="s">
        <v>2623</v>
      </c>
      <c r="G28" s="1454"/>
      <c r="H28" s="1460" t="s">
        <v>2672</v>
      </c>
    </row>
    <row r="29" spans="1:8" s="1220" customFormat="1" ht="15">
      <c r="A29" s="1472" t="s">
        <v>2689</v>
      </c>
      <c r="B29" s="1479" t="s">
        <v>2684</v>
      </c>
      <c r="C29" s="1480" t="s">
        <v>2685</v>
      </c>
      <c r="D29" s="1479" t="s">
        <v>2686</v>
      </c>
      <c r="E29" s="1479" t="s">
        <v>2687</v>
      </c>
      <c r="F29" s="1479" t="s">
        <v>2688</v>
      </c>
      <c r="G29" s="1471"/>
      <c r="H29" s="1473">
        <v>43952</v>
      </c>
    </row>
    <row r="30" spans="1:8" ht="15">
      <c r="A30" s="1451" t="s">
        <v>2459</v>
      </c>
      <c r="B30" s="1449" t="s">
        <v>2624</v>
      </c>
      <c r="C30" s="1078" t="s">
        <v>2459</v>
      </c>
      <c r="D30" s="1454">
        <v>2018</v>
      </c>
      <c r="E30" s="1454" t="s">
        <v>1685</v>
      </c>
      <c r="F30" s="1454" t="s">
        <v>1685</v>
      </c>
      <c r="G30" s="1454"/>
      <c r="H30" s="1460" t="s">
        <v>2598</v>
      </c>
    </row>
    <row r="31" spans="1:8">
      <c r="A31" s="1615" t="s">
        <v>793</v>
      </c>
      <c r="B31" s="1616" t="s">
        <v>2625</v>
      </c>
      <c r="C31" s="1617" t="s">
        <v>793</v>
      </c>
      <c r="D31" s="1618" t="s">
        <v>2626</v>
      </c>
      <c r="E31" s="1618" t="s">
        <v>2627</v>
      </c>
      <c r="F31" s="1454" t="s">
        <v>2628</v>
      </c>
      <c r="G31" s="1618" t="s">
        <v>2631</v>
      </c>
      <c r="H31" s="1619" t="s">
        <v>2673</v>
      </c>
    </row>
    <row r="32" spans="1:8">
      <c r="A32" s="1615"/>
      <c r="B32" s="1616"/>
      <c r="C32" s="1617"/>
      <c r="D32" s="1618"/>
      <c r="E32" s="1618"/>
      <c r="F32" s="1454" t="s">
        <v>2629</v>
      </c>
      <c r="G32" s="1618"/>
      <c r="H32" s="1619"/>
    </row>
    <row r="33" spans="1:8">
      <c r="A33" s="1615"/>
      <c r="B33" s="1616"/>
      <c r="C33" s="1617"/>
      <c r="D33" s="1618"/>
      <c r="E33" s="1618"/>
      <c r="F33" s="1454" t="s">
        <v>2630</v>
      </c>
      <c r="G33" s="1618"/>
      <c r="H33" s="1619"/>
    </row>
    <row r="34" spans="1:8" ht="15">
      <c r="A34" s="1451" t="s">
        <v>158</v>
      </c>
      <c r="B34" s="1449" t="s">
        <v>2632</v>
      </c>
      <c r="C34" s="1078" t="s">
        <v>158</v>
      </c>
      <c r="D34" s="1454" t="s">
        <v>2633</v>
      </c>
      <c r="E34" s="1454" t="s">
        <v>2634</v>
      </c>
      <c r="F34" s="1454" t="s">
        <v>2635</v>
      </c>
      <c r="G34" s="1454"/>
      <c r="H34" s="1460"/>
    </row>
    <row r="35" spans="1:8" s="1220" customFormat="1" ht="15">
      <c r="A35" s="1472" t="s">
        <v>2690</v>
      </c>
      <c r="B35" s="1479" t="s">
        <v>2684</v>
      </c>
      <c r="C35" s="1480" t="s">
        <v>2685</v>
      </c>
      <c r="D35" s="1479" t="s">
        <v>2686</v>
      </c>
      <c r="E35" s="1479" t="s">
        <v>2687</v>
      </c>
      <c r="F35" s="1479" t="s">
        <v>2688</v>
      </c>
      <c r="G35" s="1471"/>
      <c r="H35" s="1473">
        <v>43952</v>
      </c>
    </row>
    <row r="36" spans="1:8" s="1220" customFormat="1" ht="15">
      <c r="A36" s="1472" t="s">
        <v>2691</v>
      </c>
      <c r="B36" s="1479" t="s">
        <v>2684</v>
      </c>
      <c r="C36" s="1480" t="s">
        <v>2685</v>
      </c>
      <c r="D36" s="1479" t="s">
        <v>2686</v>
      </c>
      <c r="E36" s="1479" t="s">
        <v>2687</v>
      </c>
      <c r="F36" s="1479" t="s">
        <v>2688</v>
      </c>
      <c r="G36" s="1471"/>
      <c r="H36" s="1473">
        <v>43952</v>
      </c>
    </row>
    <row r="37" spans="1:8" ht="15">
      <c r="A37" s="1451" t="s">
        <v>1023</v>
      </c>
      <c r="B37" s="1449" t="s">
        <v>2636</v>
      </c>
      <c r="C37" s="1078" t="s">
        <v>2637</v>
      </c>
      <c r="D37" s="1454" t="s">
        <v>2591</v>
      </c>
      <c r="E37" s="1454"/>
      <c r="F37" s="1454"/>
      <c r="G37" s="1454"/>
      <c r="H37" s="1460"/>
    </row>
    <row r="38" spans="1:8" ht="15">
      <c r="A38" s="1451" t="s">
        <v>1018</v>
      </c>
      <c r="B38" s="1450" t="s">
        <v>2638</v>
      </c>
      <c r="C38" s="1078" t="s">
        <v>1018</v>
      </c>
      <c r="D38" s="1454" t="s">
        <v>2583</v>
      </c>
      <c r="E38" s="1454"/>
      <c r="F38" s="1454"/>
      <c r="G38" s="1454"/>
      <c r="H38" s="1460" t="s">
        <v>2598</v>
      </c>
    </row>
    <row r="39" spans="1:8" ht="15">
      <c r="A39" s="1451" t="s">
        <v>170</v>
      </c>
      <c r="B39" s="1449"/>
      <c r="C39" s="1078"/>
      <c r="D39" s="1454"/>
      <c r="E39" s="1454"/>
      <c r="F39" s="1454"/>
      <c r="G39" s="1454"/>
      <c r="H39" s="1460"/>
    </row>
    <row r="40" spans="1:8" ht="15">
      <c r="A40" s="1451" t="s">
        <v>2639</v>
      </c>
      <c r="B40" s="1449"/>
      <c r="C40" s="1078"/>
      <c r="D40" s="1454"/>
      <c r="E40" s="1454"/>
      <c r="F40" s="1454"/>
      <c r="G40" s="1454"/>
      <c r="H40" s="1460"/>
    </row>
    <row r="41" spans="1:8" ht="24">
      <c r="A41" s="1615" t="s">
        <v>2640</v>
      </c>
      <c r="B41" s="1616" t="s">
        <v>2641</v>
      </c>
      <c r="C41" s="1617" t="s">
        <v>2640</v>
      </c>
      <c r="D41" s="1618" t="s">
        <v>2642</v>
      </c>
      <c r="E41" s="1454" t="s">
        <v>2643</v>
      </c>
      <c r="F41" s="1618" t="s">
        <v>2645</v>
      </c>
      <c r="G41" s="1618" t="s">
        <v>2646</v>
      </c>
      <c r="H41" s="1614" t="s">
        <v>2674</v>
      </c>
    </row>
    <row r="42" spans="1:8" ht="84">
      <c r="A42" s="1615"/>
      <c r="B42" s="1616"/>
      <c r="C42" s="1617"/>
      <c r="D42" s="1618"/>
      <c r="E42" s="1459" t="s">
        <v>2644</v>
      </c>
      <c r="F42" s="1618"/>
      <c r="G42" s="1618"/>
      <c r="H42" s="1614"/>
    </row>
    <row r="43" spans="1:8" ht="15">
      <c r="A43" s="1451" t="s">
        <v>1592</v>
      </c>
      <c r="B43" s="1450" t="s">
        <v>2647</v>
      </c>
      <c r="C43" s="1078" t="s">
        <v>1592</v>
      </c>
      <c r="D43" s="1454" t="s">
        <v>2583</v>
      </c>
      <c r="E43" s="1454"/>
      <c r="F43" s="1454"/>
      <c r="G43" s="1454"/>
      <c r="H43" s="1460" t="s">
        <v>2648</v>
      </c>
    </row>
    <row r="44" spans="1:8" ht="15">
      <c r="A44" s="1451" t="s">
        <v>1017</v>
      </c>
      <c r="B44" s="1449" t="s">
        <v>2649</v>
      </c>
      <c r="C44" s="1078" t="s">
        <v>1017</v>
      </c>
      <c r="D44" s="1454" t="s">
        <v>2583</v>
      </c>
      <c r="E44" s="1454"/>
      <c r="F44" s="1454"/>
      <c r="G44" s="1454"/>
      <c r="H44" s="1460" t="s">
        <v>2598</v>
      </c>
    </row>
    <row r="45" spans="1:8" ht="36">
      <c r="A45" s="1451" t="s">
        <v>1908</v>
      </c>
      <c r="B45" s="1449" t="s">
        <v>2650</v>
      </c>
      <c r="C45" s="1078" t="s">
        <v>1908</v>
      </c>
      <c r="D45" s="1454" t="s">
        <v>2651</v>
      </c>
      <c r="E45" s="1454" t="s">
        <v>1685</v>
      </c>
      <c r="F45" s="1454" t="s">
        <v>1685</v>
      </c>
      <c r="G45" s="1454" t="s">
        <v>2652</v>
      </c>
      <c r="H45" s="1460" t="s">
        <v>2598</v>
      </c>
    </row>
    <row r="46" spans="1:8" ht="15">
      <c r="A46" s="1451" t="s">
        <v>2653</v>
      </c>
      <c r="B46" s="1449" t="s">
        <v>2654</v>
      </c>
      <c r="C46" s="1078" t="s">
        <v>2653</v>
      </c>
      <c r="D46" s="1454" t="s">
        <v>2655</v>
      </c>
      <c r="E46" s="1454" t="s">
        <v>2656</v>
      </c>
      <c r="F46" s="1454" t="s">
        <v>1685</v>
      </c>
      <c r="G46" s="1454"/>
      <c r="H46" s="1462" t="s">
        <v>2675</v>
      </c>
    </row>
    <row r="47" spans="1:8" ht="15">
      <c r="A47" s="1451" t="s">
        <v>2657</v>
      </c>
      <c r="B47" s="1449" t="s">
        <v>2658</v>
      </c>
      <c r="C47" s="1078" t="s">
        <v>2173</v>
      </c>
      <c r="D47" s="1454" t="s">
        <v>2659</v>
      </c>
      <c r="E47" s="1454" t="s">
        <v>2660</v>
      </c>
      <c r="F47" s="1454" t="s">
        <v>2660</v>
      </c>
      <c r="G47" s="1454"/>
      <c r="H47" s="1460"/>
    </row>
    <row r="48" spans="1:8" ht="36">
      <c r="A48" s="1451" t="s">
        <v>1020</v>
      </c>
      <c r="B48" s="1449" t="s">
        <v>2661</v>
      </c>
      <c r="C48" s="1078" t="s">
        <v>1020</v>
      </c>
      <c r="D48" s="1454" t="s">
        <v>2662</v>
      </c>
      <c r="E48" s="1454" t="s">
        <v>1685</v>
      </c>
      <c r="F48" s="1454" t="s">
        <v>1685</v>
      </c>
      <c r="G48" s="1454" t="s">
        <v>2663</v>
      </c>
      <c r="H48" s="1460" t="s">
        <v>2598</v>
      </c>
    </row>
    <row r="49" spans="1:8" ht="15">
      <c r="A49" s="1451" t="s">
        <v>840</v>
      </c>
      <c r="B49" s="1449"/>
      <c r="C49" s="1078"/>
      <c r="D49" s="1454" t="s">
        <v>2583</v>
      </c>
      <c r="E49" s="1454"/>
      <c r="F49" s="1454"/>
      <c r="G49" s="1454"/>
      <c r="H49" s="1460"/>
    </row>
    <row r="50" spans="1:8" ht="15">
      <c r="A50" s="1451" t="s">
        <v>169</v>
      </c>
      <c r="B50" s="1449" t="s">
        <v>2664</v>
      </c>
      <c r="C50" s="1078" t="s">
        <v>1737</v>
      </c>
      <c r="D50" s="1454" t="s">
        <v>2583</v>
      </c>
      <c r="E50" s="1454"/>
      <c r="F50" s="1454"/>
      <c r="G50" s="1454" t="s">
        <v>2604</v>
      </c>
      <c r="H50" s="1460"/>
    </row>
  </sheetData>
  <mergeCells count="30">
    <mergeCell ref="G23:G24"/>
    <mergeCell ref="G15:G16"/>
    <mergeCell ref="H15:H16"/>
    <mergeCell ref="A15:A16"/>
    <mergeCell ref="B15:B16"/>
    <mergeCell ref="C15:C16"/>
    <mergeCell ref="D15:D16"/>
    <mergeCell ref="E15:E16"/>
    <mergeCell ref="F15:F16"/>
    <mergeCell ref="A23:A24"/>
    <mergeCell ref="B23:B24"/>
    <mergeCell ref="C23:C24"/>
    <mergeCell ref="D23:D24"/>
    <mergeCell ref="E23:E24"/>
    <mergeCell ref="A1:H1"/>
    <mergeCell ref="H41:H42"/>
    <mergeCell ref="A41:A42"/>
    <mergeCell ref="B41:B42"/>
    <mergeCell ref="C41:C42"/>
    <mergeCell ref="D41:D42"/>
    <mergeCell ref="F41:F42"/>
    <mergeCell ref="G41:G42"/>
    <mergeCell ref="H23:H24"/>
    <mergeCell ref="A31:A33"/>
    <mergeCell ref="B31:B33"/>
    <mergeCell ref="C31:C33"/>
    <mergeCell ref="D31:D33"/>
    <mergeCell ref="E31:E33"/>
    <mergeCell ref="G31:G33"/>
    <mergeCell ref="H31:H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E144"/>
  <sheetViews>
    <sheetView zoomScaleNormal="100" workbookViewId="0">
      <selection activeCell="E23" sqref="E23"/>
    </sheetView>
  </sheetViews>
  <sheetFormatPr defaultColWidth="14.7109375" defaultRowHeight="12.75"/>
  <cols>
    <col min="1" max="1" width="14.7109375" style="182" customWidth="1"/>
    <col min="2" max="2" width="38.5703125" style="182" bestFit="1" customWidth="1"/>
    <col min="3" max="3" width="51.7109375" style="182" bestFit="1" customWidth="1"/>
    <col min="4" max="4" width="103.7109375" style="530" customWidth="1"/>
    <col min="5" max="16384" width="14.7109375" style="182"/>
  </cols>
  <sheetData>
    <row r="2" spans="1:5">
      <c r="A2" s="371" t="s">
        <v>1098</v>
      </c>
      <c r="B2" s="527"/>
      <c r="C2" s="371" t="s">
        <v>1533</v>
      </c>
    </row>
    <row r="3" spans="1:5" ht="13.5" thickBot="1"/>
    <row r="4" spans="1:5" ht="27" thickBot="1">
      <c r="A4" s="1533" t="s">
        <v>1261</v>
      </c>
      <c r="B4" s="1623"/>
      <c r="C4" s="1623"/>
      <c r="D4" s="1624"/>
    </row>
    <row r="5" spans="1:5">
      <c r="A5" s="389" t="s">
        <v>578</v>
      </c>
      <c r="B5" s="390" t="s">
        <v>11</v>
      </c>
      <c r="C5" s="390" t="s">
        <v>12</v>
      </c>
      <c r="D5" s="531" t="s">
        <v>10</v>
      </c>
    </row>
    <row r="6" spans="1:5">
      <c r="A6" s="376" t="s">
        <v>177</v>
      </c>
      <c r="B6" s="385" t="s">
        <v>1136</v>
      </c>
      <c r="C6" s="386" t="s">
        <v>1137</v>
      </c>
      <c r="D6" s="186" t="s">
        <v>1138</v>
      </c>
      <c r="E6" s="195"/>
    </row>
    <row r="7" spans="1:5">
      <c r="A7" s="377" t="s">
        <v>181</v>
      </c>
      <c r="B7" s="380" t="s">
        <v>1268</v>
      </c>
      <c r="C7" s="386" t="s">
        <v>1139</v>
      </c>
      <c r="D7" s="186" t="s">
        <v>1264</v>
      </c>
    </row>
    <row r="8" spans="1:5" s="810" customFormat="1">
      <c r="A8" s="1499" t="s">
        <v>545</v>
      </c>
      <c r="B8" s="1500" t="s">
        <v>2702</v>
      </c>
      <c r="C8" s="1500" t="s">
        <v>2706</v>
      </c>
      <c r="D8" s="1494" t="s">
        <v>2705</v>
      </c>
    </row>
    <row r="9" spans="1:5" s="810" customFormat="1" ht="38.25">
      <c r="A9" s="383" t="s">
        <v>2013</v>
      </c>
      <c r="B9" s="1084" t="s">
        <v>2014</v>
      </c>
      <c r="C9" s="1084" t="s">
        <v>2707</v>
      </c>
      <c r="D9" s="1082" t="s">
        <v>2015</v>
      </c>
    </row>
    <row r="10" spans="1:5">
      <c r="A10" s="379" t="s">
        <v>185</v>
      </c>
      <c r="B10" s="496" t="s">
        <v>1269</v>
      </c>
      <c r="C10" s="481" t="s">
        <v>1140</v>
      </c>
      <c r="D10" s="816" t="s">
        <v>1265</v>
      </c>
      <c r="E10" s="195"/>
    </row>
    <row r="11" spans="1:5">
      <c r="A11" s="377" t="s">
        <v>190</v>
      </c>
      <c r="B11" s="380" t="s">
        <v>1270</v>
      </c>
      <c r="C11" s="386" t="s">
        <v>1141</v>
      </c>
      <c r="D11" s="186" t="s">
        <v>1266</v>
      </c>
      <c r="E11" s="195"/>
    </row>
    <row r="12" spans="1:5">
      <c r="A12" s="377" t="s">
        <v>929</v>
      </c>
      <c r="B12" s="380" t="s">
        <v>1271</v>
      </c>
      <c r="C12" s="386" t="s">
        <v>1142</v>
      </c>
      <c r="D12" s="186" t="s">
        <v>1267</v>
      </c>
    </row>
    <row r="13" spans="1:5">
      <c r="A13" s="377" t="s">
        <v>122</v>
      </c>
      <c r="B13" s="380" t="s">
        <v>123</v>
      </c>
      <c r="C13" s="386" t="s">
        <v>1143</v>
      </c>
      <c r="D13" s="186" t="s">
        <v>1272</v>
      </c>
    </row>
    <row r="14" spans="1:5">
      <c r="A14" s="377" t="s">
        <v>930</v>
      </c>
      <c r="B14" s="380" t="s">
        <v>1273</v>
      </c>
      <c r="C14" s="386" t="s">
        <v>1144</v>
      </c>
      <c r="D14" s="186" t="s">
        <v>1274</v>
      </c>
    </row>
    <row r="15" spans="1:5" ht="38.25">
      <c r="A15" s="378" t="s">
        <v>259</v>
      </c>
      <c r="B15" s="380" t="s">
        <v>260</v>
      </c>
      <c r="C15" s="386" t="s">
        <v>1145</v>
      </c>
      <c r="D15" s="1494" t="s">
        <v>2711</v>
      </c>
    </row>
    <row r="16" spans="1:5" ht="25.5">
      <c r="A16" s="379" t="s">
        <v>932</v>
      </c>
      <c r="B16" s="380" t="s">
        <v>1275</v>
      </c>
      <c r="C16" s="386" t="s">
        <v>1146</v>
      </c>
      <c r="D16" s="186" t="s">
        <v>1276</v>
      </c>
    </row>
    <row r="17" spans="1:4">
      <c r="A17" s="377" t="s">
        <v>934</v>
      </c>
      <c r="B17" s="380" t="s">
        <v>1277</v>
      </c>
      <c r="C17" s="386" t="s">
        <v>1147</v>
      </c>
      <c r="D17" s="487" t="s">
        <v>1148</v>
      </c>
    </row>
    <row r="18" spans="1:4" ht="25.5">
      <c r="A18" s="383" t="s">
        <v>1034</v>
      </c>
      <c r="B18" s="1084" t="s">
        <v>2216</v>
      </c>
      <c r="C18" s="1083" t="s">
        <v>2215</v>
      </c>
      <c r="D18" s="1082" t="s">
        <v>2002</v>
      </c>
    </row>
    <row r="19" spans="1:4" s="810" customFormat="1" ht="25.5">
      <c r="A19" s="383" t="s">
        <v>2217</v>
      </c>
      <c r="B19" s="1086" t="s">
        <v>2218</v>
      </c>
      <c r="C19" s="1152" t="s">
        <v>2219</v>
      </c>
      <c r="D19" s="1082" t="s">
        <v>2220</v>
      </c>
    </row>
    <row r="20" spans="1:4">
      <c r="A20" s="377" t="s">
        <v>936</v>
      </c>
      <c r="B20" s="380" t="s">
        <v>1278</v>
      </c>
      <c r="C20" s="386" t="s">
        <v>1149</v>
      </c>
      <c r="D20" s="186" t="s">
        <v>1279</v>
      </c>
    </row>
    <row r="21" spans="1:4" ht="25.5">
      <c r="A21" s="377" t="s">
        <v>939</v>
      </c>
      <c r="B21" s="380" t="s">
        <v>1150</v>
      </c>
      <c r="C21" s="386" t="s">
        <v>1151</v>
      </c>
      <c r="D21" s="186" t="s">
        <v>1280</v>
      </c>
    </row>
    <row r="22" spans="1:4" ht="25.5">
      <c r="A22" s="377" t="s">
        <v>102</v>
      </c>
      <c r="B22" s="380" t="s">
        <v>1152</v>
      </c>
      <c r="C22" s="386" t="s">
        <v>1153</v>
      </c>
      <c r="D22" s="186" t="s">
        <v>1281</v>
      </c>
    </row>
    <row r="23" spans="1:4">
      <c r="A23" s="377" t="s">
        <v>942</v>
      </c>
      <c r="B23" s="380" t="s">
        <v>1285</v>
      </c>
      <c r="C23" s="386" t="s">
        <v>1154</v>
      </c>
      <c r="D23" s="186" t="s">
        <v>1282</v>
      </c>
    </row>
    <row r="24" spans="1:4" ht="25.5">
      <c r="A24" s="379" t="s">
        <v>945</v>
      </c>
      <c r="B24" s="496" t="s">
        <v>1284</v>
      </c>
      <c r="C24" s="481" t="s">
        <v>1155</v>
      </c>
      <c r="D24" s="480" t="s">
        <v>1283</v>
      </c>
    </row>
    <row r="25" spans="1:4">
      <c r="A25" s="379" t="s">
        <v>1537</v>
      </c>
      <c r="B25" s="496" t="s">
        <v>1538</v>
      </c>
      <c r="C25" s="481" t="s">
        <v>1543</v>
      </c>
      <c r="D25" s="480" t="s">
        <v>1544</v>
      </c>
    </row>
    <row r="26" spans="1:4">
      <c r="A26" s="379" t="s">
        <v>352</v>
      </c>
      <c r="B26" s="496" t="s">
        <v>1286</v>
      </c>
      <c r="C26" s="481" t="s">
        <v>1156</v>
      </c>
      <c r="D26" s="480" t="s">
        <v>1263</v>
      </c>
    </row>
    <row r="27" spans="1:4">
      <c r="A27" s="379" t="s">
        <v>1032</v>
      </c>
      <c r="B27" s="496" t="s">
        <v>1033</v>
      </c>
      <c r="C27" s="481" t="s">
        <v>1157</v>
      </c>
      <c r="D27" s="480" t="s">
        <v>1262</v>
      </c>
    </row>
    <row r="28" spans="1:4">
      <c r="A28" s="379" t="s">
        <v>1539</v>
      </c>
      <c r="B28" s="496" t="s">
        <v>1540</v>
      </c>
      <c r="C28" s="481" t="s">
        <v>1542</v>
      </c>
      <c r="D28" s="480" t="s">
        <v>1541</v>
      </c>
    </row>
    <row r="29" spans="1:4">
      <c r="A29" s="379" t="s">
        <v>354</v>
      </c>
      <c r="B29" s="496" t="s">
        <v>1534</v>
      </c>
      <c r="C29" s="481" t="s">
        <v>1535</v>
      </c>
      <c r="D29" s="480" t="s">
        <v>1536</v>
      </c>
    </row>
    <row r="30" spans="1:4" ht="25.5">
      <c r="A30" s="379" t="s">
        <v>1035</v>
      </c>
      <c r="B30" s="380" t="s">
        <v>1036</v>
      </c>
      <c r="C30" s="386" t="s">
        <v>1158</v>
      </c>
      <c r="D30" s="186" t="s">
        <v>1159</v>
      </c>
    </row>
    <row r="31" spans="1:4" ht="25.5">
      <c r="A31" s="377" t="s">
        <v>355</v>
      </c>
      <c r="B31" s="380" t="s">
        <v>1287</v>
      </c>
      <c r="C31" s="386" t="s">
        <v>1160</v>
      </c>
      <c r="D31" s="186" t="s">
        <v>1161</v>
      </c>
    </row>
    <row r="32" spans="1:4" customFormat="1">
      <c r="A32" s="237" t="s">
        <v>1789</v>
      </c>
      <c r="B32" s="503" t="s">
        <v>1815</v>
      </c>
      <c r="C32" s="503" t="s">
        <v>1800</v>
      </c>
      <c r="D32" s="817" t="s">
        <v>1797</v>
      </c>
    </row>
    <row r="33" spans="1:4">
      <c r="A33" s="377" t="s">
        <v>357</v>
      </c>
      <c r="B33" s="380" t="s">
        <v>1162</v>
      </c>
      <c r="C33" s="386" t="s">
        <v>1163</v>
      </c>
      <c r="D33" s="186" t="s">
        <v>1164</v>
      </c>
    </row>
    <row r="34" spans="1:4" ht="25.5">
      <c r="A34" s="377" t="s">
        <v>98</v>
      </c>
      <c r="B34" s="380" t="s">
        <v>99</v>
      </c>
      <c r="C34" s="386" t="s">
        <v>1165</v>
      </c>
      <c r="D34" s="186" t="s">
        <v>1305</v>
      </c>
    </row>
    <row r="35" spans="1:4">
      <c r="A35" s="377" t="s">
        <v>358</v>
      </c>
      <c r="B35" s="380" t="s">
        <v>1288</v>
      </c>
      <c r="C35" s="386" t="s">
        <v>1166</v>
      </c>
      <c r="D35" s="186" t="s">
        <v>1306</v>
      </c>
    </row>
    <row r="36" spans="1:4">
      <c r="A36" s="377" t="s">
        <v>360</v>
      </c>
      <c r="B36" s="380" t="s">
        <v>1289</v>
      </c>
      <c r="C36" s="1083" t="s">
        <v>1016</v>
      </c>
      <c r="D36" s="186" t="s">
        <v>1307</v>
      </c>
    </row>
    <row r="37" spans="1:4">
      <c r="A37" s="377" t="s">
        <v>362</v>
      </c>
      <c r="B37" s="380" t="s">
        <v>1291</v>
      </c>
      <c r="C37" s="1083" t="s">
        <v>1016</v>
      </c>
      <c r="D37" s="186" t="s">
        <v>1308</v>
      </c>
    </row>
    <row r="38" spans="1:4">
      <c r="A38" s="377" t="s">
        <v>364</v>
      </c>
      <c r="B38" s="380" t="s">
        <v>1290</v>
      </c>
      <c r="C38" s="386" t="s">
        <v>1167</v>
      </c>
      <c r="D38" s="186" t="s">
        <v>1309</v>
      </c>
    </row>
    <row r="39" spans="1:4">
      <c r="A39" s="377" t="s">
        <v>367</v>
      </c>
      <c r="B39" s="380" t="s">
        <v>368</v>
      </c>
      <c r="C39" s="386" t="s">
        <v>1168</v>
      </c>
      <c r="D39" s="186" t="s">
        <v>1310</v>
      </c>
    </row>
    <row r="40" spans="1:4" ht="25.5">
      <c r="A40" s="379" t="s">
        <v>1028</v>
      </c>
      <c r="B40" s="380" t="s">
        <v>1029</v>
      </c>
      <c r="C40" s="386" t="s">
        <v>1169</v>
      </c>
      <c r="D40" s="186" t="s">
        <v>1311</v>
      </c>
    </row>
    <row r="41" spans="1:4">
      <c r="A41" s="378" t="s">
        <v>369</v>
      </c>
      <c r="B41" s="380" t="s">
        <v>1292</v>
      </c>
      <c r="C41" s="386" t="s">
        <v>1170</v>
      </c>
      <c r="D41" s="186" t="s">
        <v>1312</v>
      </c>
    </row>
    <row r="42" spans="1:4">
      <c r="A42" s="378" t="s">
        <v>124</v>
      </c>
      <c r="B42" s="380" t="s">
        <v>125</v>
      </c>
      <c r="C42" s="386" t="s">
        <v>1171</v>
      </c>
      <c r="D42" s="186" t="s">
        <v>1313</v>
      </c>
    </row>
    <row r="43" spans="1:4" ht="25.5">
      <c r="A43" s="377" t="s">
        <v>371</v>
      </c>
      <c r="B43" s="380" t="s">
        <v>1293</v>
      </c>
      <c r="C43" s="386" t="s">
        <v>1172</v>
      </c>
      <c r="D43" s="186" t="s">
        <v>1314</v>
      </c>
    </row>
    <row r="44" spans="1:4">
      <c r="A44" s="377" t="s">
        <v>372</v>
      </c>
      <c r="B44" s="380" t="s">
        <v>373</v>
      </c>
      <c r="C44" s="386" t="s">
        <v>1173</v>
      </c>
      <c r="D44" s="487" t="s">
        <v>1174</v>
      </c>
    </row>
    <row r="45" spans="1:4">
      <c r="A45" s="377" t="s">
        <v>374</v>
      </c>
      <c r="B45" s="380" t="s">
        <v>1294</v>
      </c>
      <c r="C45" s="386" t="s">
        <v>1175</v>
      </c>
      <c r="D45" s="186" t="s">
        <v>1315</v>
      </c>
    </row>
    <row r="46" spans="1:4">
      <c r="A46" s="377" t="s">
        <v>376</v>
      </c>
      <c r="B46" s="380" t="s">
        <v>1295</v>
      </c>
      <c r="C46" s="386" t="s">
        <v>1176</v>
      </c>
      <c r="D46" s="186" t="s">
        <v>1316</v>
      </c>
    </row>
    <row r="47" spans="1:4" ht="25.5">
      <c r="A47" s="377" t="s">
        <v>378</v>
      </c>
      <c r="B47" s="380" t="s">
        <v>1296</v>
      </c>
      <c r="C47" s="386" t="s">
        <v>1177</v>
      </c>
      <c r="D47" s="1494" t="s">
        <v>2712</v>
      </c>
    </row>
    <row r="48" spans="1:4" ht="25.5">
      <c r="A48" s="377" t="s">
        <v>380</v>
      </c>
      <c r="B48" s="380" t="s">
        <v>1297</v>
      </c>
      <c r="C48" s="386" t="s">
        <v>1178</v>
      </c>
      <c r="D48" s="186" t="s">
        <v>1317</v>
      </c>
    </row>
    <row r="49" spans="1:4">
      <c r="A49" s="377" t="s">
        <v>383</v>
      </c>
      <c r="B49" s="380" t="s">
        <v>384</v>
      </c>
      <c r="C49" s="386" t="s">
        <v>1179</v>
      </c>
      <c r="D49" s="186" t="s">
        <v>1318</v>
      </c>
    </row>
    <row r="50" spans="1:4">
      <c r="A50" s="377" t="s">
        <v>385</v>
      </c>
      <c r="B50" s="380" t="s">
        <v>1298</v>
      </c>
      <c r="C50" s="386" t="s">
        <v>1180</v>
      </c>
      <c r="D50" s="186" t="s">
        <v>1319</v>
      </c>
    </row>
    <row r="51" spans="1:4">
      <c r="A51" s="379" t="s">
        <v>387</v>
      </c>
      <c r="B51" s="380" t="s">
        <v>388</v>
      </c>
      <c r="C51" s="386" t="s">
        <v>1181</v>
      </c>
      <c r="D51" s="186" t="s">
        <v>1320</v>
      </c>
    </row>
    <row r="52" spans="1:4">
      <c r="A52" s="377" t="s">
        <v>389</v>
      </c>
      <c r="B52" s="380" t="s">
        <v>1299</v>
      </c>
      <c r="C52" s="386" t="s">
        <v>1182</v>
      </c>
      <c r="D52" s="186" t="s">
        <v>1321</v>
      </c>
    </row>
    <row r="53" spans="1:4" ht="51">
      <c r="A53" s="379" t="s">
        <v>1030</v>
      </c>
      <c r="B53" s="380" t="s">
        <v>1031</v>
      </c>
      <c r="C53" s="386" t="s">
        <v>1183</v>
      </c>
      <c r="D53" s="186" t="s">
        <v>1322</v>
      </c>
    </row>
    <row r="54" spans="1:4">
      <c r="A54" s="377" t="s">
        <v>391</v>
      </c>
      <c r="B54" s="380" t="s">
        <v>790</v>
      </c>
      <c r="C54" s="386" t="s">
        <v>1184</v>
      </c>
      <c r="D54" s="186" t="s">
        <v>1323</v>
      </c>
    </row>
    <row r="55" spans="1:4">
      <c r="A55" s="377" t="s">
        <v>573</v>
      </c>
      <c r="B55" s="380" t="s">
        <v>1300</v>
      </c>
      <c r="C55" s="386" t="s">
        <v>1185</v>
      </c>
      <c r="D55" s="186" t="s">
        <v>1324</v>
      </c>
    </row>
    <row r="56" spans="1:4">
      <c r="A56" s="377" t="s">
        <v>791</v>
      </c>
      <c r="B56" s="380" t="s">
        <v>1301</v>
      </c>
      <c r="C56" s="386" t="s">
        <v>1186</v>
      </c>
      <c r="D56" s="186" t="s">
        <v>1325</v>
      </c>
    </row>
    <row r="57" spans="1:4" ht="25.5">
      <c r="A57" s="377" t="s">
        <v>100</v>
      </c>
      <c r="B57" s="380" t="s">
        <v>101</v>
      </c>
      <c r="C57" s="386" t="s">
        <v>1187</v>
      </c>
      <c r="D57" s="186" t="s">
        <v>1326</v>
      </c>
    </row>
    <row r="58" spans="1:4">
      <c r="A58" s="377" t="s">
        <v>1041</v>
      </c>
      <c r="B58" s="380" t="s">
        <v>1302</v>
      </c>
      <c r="C58" s="386" t="s">
        <v>1188</v>
      </c>
      <c r="D58" s="186" t="s">
        <v>1327</v>
      </c>
    </row>
    <row r="59" spans="1:4">
      <c r="A59" s="377" t="s">
        <v>1043</v>
      </c>
      <c r="B59" s="380" t="s">
        <v>1329</v>
      </c>
      <c r="C59" s="386" t="s">
        <v>1189</v>
      </c>
      <c r="D59" s="186" t="s">
        <v>1328</v>
      </c>
    </row>
    <row r="60" spans="1:4">
      <c r="A60" s="377" t="s">
        <v>393</v>
      </c>
      <c r="B60" s="380" t="s">
        <v>1303</v>
      </c>
      <c r="C60" s="386" t="s">
        <v>1190</v>
      </c>
      <c r="D60" s="480" t="s">
        <v>1562</v>
      </c>
    </row>
    <row r="61" spans="1:4" ht="25.5">
      <c r="A61" s="377" t="s">
        <v>397</v>
      </c>
      <c r="B61" s="380" t="s">
        <v>1304</v>
      </c>
      <c r="C61" s="386" t="s">
        <v>1191</v>
      </c>
      <c r="D61" s="186" t="s">
        <v>1330</v>
      </c>
    </row>
    <row r="62" spans="1:4">
      <c r="A62" s="345" t="s">
        <v>580</v>
      </c>
      <c r="B62" s="375" t="s">
        <v>11</v>
      </c>
      <c r="C62" s="384" t="s">
        <v>12</v>
      </c>
      <c r="D62" s="532" t="s">
        <v>10</v>
      </c>
    </row>
    <row r="63" spans="1:4" ht="25.5">
      <c r="A63" s="376" t="s">
        <v>872</v>
      </c>
      <c r="B63" s="385" t="s">
        <v>873</v>
      </c>
      <c r="C63" s="386" t="s">
        <v>1192</v>
      </c>
      <c r="D63" s="186" t="s">
        <v>1331</v>
      </c>
    </row>
    <row r="64" spans="1:4" ht="25.5">
      <c r="A64" s="377" t="s">
        <v>874</v>
      </c>
      <c r="B64" s="381" t="s">
        <v>875</v>
      </c>
      <c r="C64" s="386" t="s">
        <v>1193</v>
      </c>
      <c r="D64" s="186" t="s">
        <v>1332</v>
      </c>
    </row>
    <row r="65" spans="1:4">
      <c r="A65" s="383" t="s">
        <v>876</v>
      </c>
      <c r="B65" s="381" t="s">
        <v>877</v>
      </c>
      <c r="C65" s="386" t="s">
        <v>1194</v>
      </c>
      <c r="D65" s="186" t="s">
        <v>1333</v>
      </c>
    </row>
    <row r="66" spans="1:4">
      <c r="A66" s="383" t="s">
        <v>878</v>
      </c>
      <c r="B66" s="381" t="s">
        <v>879</v>
      </c>
      <c r="C66" s="386" t="s">
        <v>1195</v>
      </c>
      <c r="D66" s="186" t="s">
        <v>1334</v>
      </c>
    </row>
    <row r="67" spans="1:4">
      <c r="A67" s="383" t="s">
        <v>880</v>
      </c>
      <c r="B67" s="381" t="s">
        <v>526</v>
      </c>
      <c r="C67" s="386" t="s">
        <v>1196</v>
      </c>
      <c r="D67" s="186" t="s">
        <v>1335</v>
      </c>
    </row>
    <row r="68" spans="1:4" customFormat="1">
      <c r="A68" s="237" t="s">
        <v>1790</v>
      </c>
      <c r="B68" s="503" t="s">
        <v>1791</v>
      </c>
      <c r="C68" s="503" t="s">
        <v>1801</v>
      </c>
      <c r="D68" s="817" t="s">
        <v>1798</v>
      </c>
    </row>
    <row r="69" spans="1:4" customFormat="1" ht="25.5">
      <c r="A69" s="237" t="s">
        <v>939</v>
      </c>
      <c r="B69" s="503" t="s">
        <v>1788</v>
      </c>
      <c r="C69" s="503" t="s">
        <v>1802</v>
      </c>
      <c r="D69" s="817" t="s">
        <v>1796</v>
      </c>
    </row>
    <row r="70" spans="1:4" ht="25.5">
      <c r="A70" s="383" t="s">
        <v>130</v>
      </c>
      <c r="B70" s="381" t="s">
        <v>131</v>
      </c>
      <c r="C70" s="386" t="s">
        <v>1197</v>
      </c>
      <c r="D70" s="186" t="s">
        <v>1336</v>
      </c>
    </row>
    <row r="71" spans="1:4">
      <c r="A71" s="383" t="s">
        <v>527</v>
      </c>
      <c r="B71" s="381" t="s">
        <v>528</v>
      </c>
      <c r="C71" s="386" t="s">
        <v>1198</v>
      </c>
      <c r="D71" s="186" t="s">
        <v>1337</v>
      </c>
    </row>
    <row r="72" spans="1:4">
      <c r="A72" s="1200" t="s">
        <v>882</v>
      </c>
      <c r="B72" s="1201" t="s">
        <v>883</v>
      </c>
      <c r="C72" s="1202" t="s">
        <v>1199</v>
      </c>
      <c r="D72" s="1203" t="s">
        <v>1338</v>
      </c>
    </row>
    <row r="73" spans="1:4">
      <c r="A73" s="383" t="s">
        <v>884</v>
      </c>
      <c r="B73" s="910" t="s">
        <v>885</v>
      </c>
      <c r="C73" s="1083" t="s">
        <v>1200</v>
      </c>
      <c r="D73" s="1082" t="s">
        <v>1339</v>
      </c>
    </row>
    <row r="74" spans="1:4" ht="25.5">
      <c r="A74" s="1200" t="s">
        <v>886</v>
      </c>
      <c r="B74" s="1201" t="s">
        <v>887</v>
      </c>
      <c r="C74" s="1202" t="s">
        <v>1201</v>
      </c>
      <c r="D74" s="1203" t="s">
        <v>1340</v>
      </c>
    </row>
    <row r="75" spans="1:4">
      <c r="A75" s="383" t="s">
        <v>888</v>
      </c>
      <c r="B75" s="910" t="s">
        <v>889</v>
      </c>
      <c r="C75" s="1083" t="s">
        <v>1202</v>
      </c>
      <c r="D75" s="1082" t="s">
        <v>1341</v>
      </c>
    </row>
    <row r="76" spans="1:4" ht="25.5">
      <c r="A76" s="401" t="s">
        <v>1792</v>
      </c>
      <c r="B76" s="426" t="s">
        <v>1793</v>
      </c>
      <c r="C76" s="426" t="s">
        <v>1803</v>
      </c>
      <c r="D76" s="1153" t="s">
        <v>1799</v>
      </c>
    </row>
    <row r="77" spans="1:4" ht="25.5">
      <c r="A77" s="383" t="s">
        <v>890</v>
      </c>
      <c r="B77" s="426" t="s">
        <v>2005</v>
      </c>
      <c r="C77" s="1083" t="s">
        <v>2004</v>
      </c>
      <c r="D77" s="1082" t="s">
        <v>2003</v>
      </c>
    </row>
    <row r="78" spans="1:4">
      <c r="A78" s="383" t="s">
        <v>891</v>
      </c>
      <c r="B78" s="910" t="s">
        <v>892</v>
      </c>
      <c r="C78" s="1083" t="s">
        <v>1203</v>
      </c>
      <c r="D78" s="1082" t="s">
        <v>1342</v>
      </c>
    </row>
    <row r="79" spans="1:4">
      <c r="A79" s="383" t="s">
        <v>893</v>
      </c>
      <c r="B79" s="910" t="s">
        <v>894</v>
      </c>
      <c r="C79" s="1083" t="s">
        <v>1204</v>
      </c>
      <c r="D79" s="1082" t="s">
        <v>1343</v>
      </c>
    </row>
    <row r="80" spans="1:4" ht="25.5">
      <c r="A80" s="383" t="s">
        <v>895</v>
      </c>
      <c r="B80" s="910" t="s">
        <v>896</v>
      </c>
      <c r="C80" s="1083" t="s">
        <v>1205</v>
      </c>
      <c r="D80" s="403" t="s">
        <v>2296</v>
      </c>
    </row>
    <row r="81" spans="1:4">
      <c r="A81" s="383" t="s">
        <v>897</v>
      </c>
      <c r="B81" s="910" t="s">
        <v>898</v>
      </c>
      <c r="C81" s="1083" t="s">
        <v>1206</v>
      </c>
      <c r="D81" s="1082" t="s">
        <v>1344</v>
      </c>
    </row>
    <row r="82" spans="1:4" ht="25.5">
      <c r="A82" s="383" t="s">
        <v>899</v>
      </c>
      <c r="B82" s="910" t="s">
        <v>900</v>
      </c>
      <c r="C82" s="1083" t="s">
        <v>1207</v>
      </c>
      <c r="D82" s="1082" t="s">
        <v>1345</v>
      </c>
    </row>
    <row r="83" spans="1:4">
      <c r="A83" s="383" t="s">
        <v>901</v>
      </c>
      <c r="B83" s="910" t="s">
        <v>902</v>
      </c>
      <c r="C83" s="1083" t="s">
        <v>1208</v>
      </c>
      <c r="D83" s="1082" t="s">
        <v>1346</v>
      </c>
    </row>
    <row r="84" spans="1:4" ht="25.5">
      <c r="A84" s="383" t="s">
        <v>427</v>
      </c>
      <c r="B84" s="910" t="s">
        <v>518</v>
      </c>
      <c r="C84" s="1083" t="s">
        <v>1209</v>
      </c>
      <c r="D84" s="1082" t="s">
        <v>1347</v>
      </c>
    </row>
    <row r="85" spans="1:4" ht="38.25">
      <c r="A85" s="383" t="s">
        <v>905</v>
      </c>
      <c r="B85" s="910" t="s">
        <v>906</v>
      </c>
      <c r="C85" s="1083" t="s">
        <v>1210</v>
      </c>
      <c r="D85" s="1082" t="s">
        <v>1348</v>
      </c>
    </row>
    <row r="86" spans="1:4">
      <c r="A86" s="1200" t="s">
        <v>907</v>
      </c>
      <c r="B86" s="1201" t="s">
        <v>908</v>
      </c>
      <c r="C86" s="1202" t="s">
        <v>1211</v>
      </c>
      <c r="D86" s="1203" t="s">
        <v>1349</v>
      </c>
    </row>
    <row r="87" spans="1:4" ht="25.5">
      <c r="A87" s="383" t="s">
        <v>426</v>
      </c>
      <c r="B87" s="381" t="s">
        <v>517</v>
      </c>
      <c r="C87" s="386" t="s">
        <v>1212</v>
      </c>
      <c r="D87" s="186" t="s">
        <v>1350</v>
      </c>
    </row>
    <row r="88" spans="1:4">
      <c r="A88" s="383" t="s">
        <v>909</v>
      </c>
      <c r="B88" s="381" t="s">
        <v>910</v>
      </c>
      <c r="C88" s="386" t="s">
        <v>1213</v>
      </c>
      <c r="D88" s="1152" t="s">
        <v>2297</v>
      </c>
    </row>
    <row r="89" spans="1:4">
      <c r="A89" s="383" t="s">
        <v>911</v>
      </c>
      <c r="B89" s="479" t="s">
        <v>912</v>
      </c>
      <c r="C89" s="481" t="s">
        <v>1214</v>
      </c>
      <c r="D89" s="480" t="s">
        <v>1777</v>
      </c>
    </row>
    <row r="90" spans="1:4">
      <c r="A90" s="383" t="s">
        <v>913</v>
      </c>
      <c r="B90" s="479" t="s">
        <v>914</v>
      </c>
      <c r="C90" s="481" t="s">
        <v>1215</v>
      </c>
      <c r="D90" s="480" t="s">
        <v>1351</v>
      </c>
    </row>
    <row r="91" spans="1:4" ht="18.75" customHeight="1">
      <c r="A91" s="383" t="s">
        <v>915</v>
      </c>
      <c r="B91" s="479" t="s">
        <v>313</v>
      </c>
      <c r="C91" s="481" t="s">
        <v>1216</v>
      </c>
      <c r="D91" s="480" t="s">
        <v>1353</v>
      </c>
    </row>
    <row r="92" spans="1:4">
      <c r="A92" s="383" t="s">
        <v>314</v>
      </c>
      <c r="B92" s="479" t="s">
        <v>315</v>
      </c>
      <c r="C92" s="481" t="s">
        <v>1217</v>
      </c>
      <c r="D92" s="480" t="s">
        <v>1352</v>
      </c>
    </row>
    <row r="93" spans="1:4" ht="27.75" customHeight="1">
      <c r="A93" s="379" t="s">
        <v>1554</v>
      </c>
      <c r="B93" s="479" t="s">
        <v>1555</v>
      </c>
      <c r="C93" s="481" t="s">
        <v>1556</v>
      </c>
      <c r="D93" s="480" t="s">
        <v>1552</v>
      </c>
    </row>
    <row r="94" spans="1:4">
      <c r="A94" s="383" t="s">
        <v>316</v>
      </c>
      <c r="B94" s="479" t="s">
        <v>317</v>
      </c>
      <c r="C94" s="481" t="s">
        <v>1218</v>
      </c>
      <c r="D94" s="480" t="s">
        <v>1354</v>
      </c>
    </row>
    <row r="95" spans="1:4">
      <c r="A95" s="383" t="s">
        <v>318</v>
      </c>
      <c r="B95" s="479" t="s">
        <v>319</v>
      </c>
      <c r="C95" s="481" t="s">
        <v>1219</v>
      </c>
      <c r="D95" s="533" t="s">
        <v>1355</v>
      </c>
    </row>
    <row r="96" spans="1:4" ht="28.5" customHeight="1">
      <c r="A96" s="379" t="s">
        <v>1549</v>
      </c>
      <c r="B96" s="479" t="s">
        <v>1550</v>
      </c>
      <c r="C96" s="479" t="s">
        <v>1551</v>
      </c>
      <c r="D96" s="480" t="s">
        <v>1553</v>
      </c>
    </row>
    <row r="97" spans="1:4" ht="25.5">
      <c r="A97" s="379" t="s">
        <v>320</v>
      </c>
      <c r="B97" s="818" t="s">
        <v>321</v>
      </c>
      <c r="C97" s="481" t="s">
        <v>1220</v>
      </c>
      <c r="D97" s="816" t="s">
        <v>2006</v>
      </c>
    </row>
    <row r="98" spans="1:4">
      <c r="A98" s="379" t="s">
        <v>484</v>
      </c>
      <c r="B98" s="818" t="s">
        <v>485</v>
      </c>
      <c r="C98" s="481" t="s">
        <v>1221</v>
      </c>
      <c r="D98" s="816" t="s">
        <v>1356</v>
      </c>
    </row>
    <row r="99" spans="1:4">
      <c r="A99" s="1200" t="s">
        <v>486</v>
      </c>
      <c r="B99" s="1201" t="s">
        <v>487</v>
      </c>
      <c r="C99" s="1202" t="s">
        <v>1222</v>
      </c>
      <c r="D99" s="1203" t="s">
        <v>1357</v>
      </c>
    </row>
    <row r="100" spans="1:4" ht="25.5">
      <c r="A100" s="383" t="s">
        <v>488</v>
      </c>
      <c r="B100" s="910" t="s">
        <v>489</v>
      </c>
      <c r="C100" s="1083" t="s">
        <v>1223</v>
      </c>
      <c r="D100" s="1082" t="s">
        <v>2230</v>
      </c>
    </row>
    <row r="101" spans="1:4" ht="25.5">
      <c r="A101" s="383" t="s">
        <v>592</v>
      </c>
      <c r="B101" s="910" t="s">
        <v>593</v>
      </c>
      <c r="C101" s="910" t="s">
        <v>1224</v>
      </c>
      <c r="D101" s="1082" t="s">
        <v>2007</v>
      </c>
    </row>
    <row r="102" spans="1:4" ht="25.5">
      <c r="A102" s="383" t="s">
        <v>132</v>
      </c>
      <c r="B102" s="910" t="s">
        <v>133</v>
      </c>
      <c r="C102" s="1083" t="s">
        <v>1225</v>
      </c>
      <c r="D102" s="1082" t="s">
        <v>1358</v>
      </c>
    </row>
    <row r="103" spans="1:4" s="810" customFormat="1">
      <c r="A103" s="383" t="s">
        <v>2018</v>
      </c>
      <c r="B103" s="910" t="s">
        <v>2019</v>
      </c>
      <c r="C103" s="1083" t="s">
        <v>2019</v>
      </c>
      <c r="D103" s="1082" t="s">
        <v>2020</v>
      </c>
    </row>
    <row r="104" spans="1:4">
      <c r="A104" s="383" t="s">
        <v>490</v>
      </c>
      <c r="B104" s="910" t="s">
        <v>491</v>
      </c>
      <c r="C104" s="1083" t="s">
        <v>1226</v>
      </c>
      <c r="D104" s="1082" t="s">
        <v>2211</v>
      </c>
    </row>
    <row r="105" spans="1:4">
      <c r="A105" s="383" t="s">
        <v>492</v>
      </c>
      <c r="B105" s="910" t="s">
        <v>493</v>
      </c>
      <c r="C105" s="1083" t="s">
        <v>1227</v>
      </c>
      <c r="D105" s="1082" t="s">
        <v>1359</v>
      </c>
    </row>
    <row r="106" spans="1:4">
      <c r="A106" s="383" t="s">
        <v>494</v>
      </c>
      <c r="B106" s="910" t="s">
        <v>495</v>
      </c>
      <c r="C106" s="1083" t="s">
        <v>1228</v>
      </c>
      <c r="D106" s="1082" t="s">
        <v>1360</v>
      </c>
    </row>
    <row r="107" spans="1:4">
      <c r="A107" s="401" t="s">
        <v>1794</v>
      </c>
      <c r="B107" s="426" t="s">
        <v>1795</v>
      </c>
      <c r="C107" s="426" t="s">
        <v>1805</v>
      </c>
      <c r="D107" s="1153" t="s">
        <v>1804</v>
      </c>
    </row>
    <row r="108" spans="1:4" ht="25.5">
      <c r="A108" s="1200" t="s">
        <v>496</v>
      </c>
      <c r="B108" s="1201" t="s">
        <v>497</v>
      </c>
      <c r="C108" s="1202" t="s">
        <v>1229</v>
      </c>
      <c r="D108" s="1203" t="s">
        <v>1361</v>
      </c>
    </row>
    <row r="109" spans="1:4" ht="38.25">
      <c r="A109" s="383" t="s">
        <v>498</v>
      </c>
      <c r="B109" s="910" t="s">
        <v>2227</v>
      </c>
      <c r="C109" s="1083" t="s">
        <v>2228</v>
      </c>
      <c r="D109" s="1082" t="s">
        <v>2229</v>
      </c>
    </row>
    <row r="110" spans="1:4">
      <c r="A110" s="345" t="s">
        <v>581</v>
      </c>
      <c r="B110" s="375" t="s">
        <v>11</v>
      </c>
      <c r="C110" s="375" t="s">
        <v>12</v>
      </c>
      <c r="D110" s="532" t="s">
        <v>10</v>
      </c>
    </row>
    <row r="111" spans="1:4" s="500" customFormat="1">
      <c r="A111" s="497" t="s">
        <v>1558</v>
      </c>
      <c r="B111" s="498" t="s">
        <v>1559</v>
      </c>
      <c r="C111" s="499" t="s">
        <v>1560</v>
      </c>
      <c r="D111" s="499" t="s">
        <v>1561</v>
      </c>
    </row>
    <row r="112" spans="1:4">
      <c r="A112" s="376" t="s">
        <v>499</v>
      </c>
      <c r="B112" s="385" t="s">
        <v>500</v>
      </c>
      <c r="C112" s="386" t="s">
        <v>1230</v>
      </c>
      <c r="D112" s="186" t="s">
        <v>1362</v>
      </c>
    </row>
    <row r="113" spans="1:4">
      <c r="A113" s="383" t="s">
        <v>502</v>
      </c>
      <c r="B113" s="381" t="s">
        <v>503</v>
      </c>
      <c r="C113" s="386" t="s">
        <v>1231</v>
      </c>
      <c r="D113" s="186" t="s">
        <v>1363</v>
      </c>
    </row>
    <row r="114" spans="1:4">
      <c r="A114" s="383" t="s">
        <v>504</v>
      </c>
      <c r="B114" s="381" t="s">
        <v>505</v>
      </c>
      <c r="C114" s="386" t="s">
        <v>1232</v>
      </c>
      <c r="D114" s="186" t="s">
        <v>1364</v>
      </c>
    </row>
    <row r="115" spans="1:4">
      <c r="A115" s="383" t="s">
        <v>506</v>
      </c>
      <c r="B115" s="381" t="s">
        <v>507</v>
      </c>
      <c r="C115" s="386" t="s">
        <v>1233</v>
      </c>
      <c r="D115" s="186" t="s">
        <v>1365</v>
      </c>
    </row>
    <row r="116" spans="1:4">
      <c r="A116" s="383" t="s">
        <v>508</v>
      </c>
      <c r="B116" s="381" t="s">
        <v>509</v>
      </c>
      <c r="C116" s="386" t="s">
        <v>1234</v>
      </c>
      <c r="D116" s="186" t="s">
        <v>1366</v>
      </c>
    </row>
    <row r="117" spans="1:4">
      <c r="A117" s="383" t="s">
        <v>510</v>
      </c>
      <c r="B117" s="381" t="s">
        <v>511</v>
      </c>
      <c r="C117" s="386" t="s">
        <v>1235</v>
      </c>
      <c r="D117" s="186" t="s">
        <v>1367</v>
      </c>
    </row>
    <row r="118" spans="1:4" ht="25.5">
      <c r="A118" s="383" t="s">
        <v>586</v>
      </c>
      <c r="B118" s="381" t="s">
        <v>587</v>
      </c>
      <c r="C118" s="386" t="s">
        <v>1236</v>
      </c>
      <c r="D118" s="186" t="s">
        <v>1368</v>
      </c>
    </row>
    <row r="119" spans="1:4">
      <c r="A119" s="383" t="s">
        <v>588</v>
      </c>
      <c r="B119" s="381" t="s">
        <v>589</v>
      </c>
      <c r="C119" s="386" t="s">
        <v>1237</v>
      </c>
      <c r="D119" s="186" t="s">
        <v>1369</v>
      </c>
    </row>
    <row r="120" spans="1:4" ht="25.5">
      <c r="A120" s="383" t="s">
        <v>590</v>
      </c>
      <c r="B120" s="381" t="s">
        <v>591</v>
      </c>
      <c r="C120" s="386" t="s">
        <v>1238</v>
      </c>
      <c r="D120" s="816" t="s">
        <v>2008</v>
      </c>
    </row>
    <row r="121" spans="1:4">
      <c r="A121" s="345" t="s">
        <v>579</v>
      </c>
      <c r="B121" s="375" t="s">
        <v>11</v>
      </c>
      <c r="C121" s="375" t="s">
        <v>12</v>
      </c>
      <c r="D121" s="532" t="s">
        <v>10</v>
      </c>
    </row>
    <row r="122" spans="1:4">
      <c r="A122" s="382" t="s">
        <v>126</v>
      </c>
      <c r="B122" s="387" t="s">
        <v>127</v>
      </c>
      <c r="C122" s="487" t="s">
        <v>1239</v>
      </c>
      <c r="D122" s="186" t="s">
        <v>1370</v>
      </c>
    </row>
    <row r="123" spans="1:4">
      <c r="A123" s="1495" t="s">
        <v>545</v>
      </c>
      <c r="B123" s="1496" t="s">
        <v>546</v>
      </c>
      <c r="C123" s="1497" t="s">
        <v>1240</v>
      </c>
      <c r="D123" s="1498" t="s">
        <v>1371</v>
      </c>
    </row>
    <row r="124" spans="1:4" ht="25.5">
      <c r="A124" s="376" t="s">
        <v>104</v>
      </c>
      <c r="B124" s="388" t="s">
        <v>105</v>
      </c>
      <c r="C124" s="487" t="s">
        <v>1241</v>
      </c>
      <c r="D124" s="186" t="s">
        <v>1372</v>
      </c>
    </row>
    <row r="125" spans="1:4" ht="25.5">
      <c r="A125" s="379" t="s">
        <v>547</v>
      </c>
      <c r="B125" s="480" t="s">
        <v>548</v>
      </c>
      <c r="C125" s="501" t="s">
        <v>1242</v>
      </c>
      <c r="D125" s="480" t="s">
        <v>1373</v>
      </c>
    </row>
    <row r="126" spans="1:4" ht="25.5">
      <c r="A126" s="379" t="s">
        <v>1545</v>
      </c>
      <c r="B126" s="480" t="s">
        <v>1546</v>
      </c>
      <c r="C126" s="480" t="s">
        <v>1547</v>
      </c>
      <c r="D126" s="480" t="s">
        <v>1548</v>
      </c>
    </row>
    <row r="127" spans="1:4">
      <c r="A127" s="377" t="s">
        <v>549</v>
      </c>
      <c r="B127" s="186" t="s">
        <v>550</v>
      </c>
      <c r="C127" s="487" t="s">
        <v>1243</v>
      </c>
      <c r="D127" s="186" t="s">
        <v>1244</v>
      </c>
    </row>
    <row r="128" spans="1:4" ht="25.5">
      <c r="A128" s="377" t="s">
        <v>107</v>
      </c>
      <c r="B128" s="186" t="s">
        <v>106</v>
      </c>
      <c r="C128" s="487" t="s">
        <v>1245</v>
      </c>
      <c r="D128" s="186" t="s">
        <v>1374</v>
      </c>
    </row>
    <row r="129" spans="1:4" ht="25.5">
      <c r="A129" s="377" t="s">
        <v>108</v>
      </c>
      <c r="B129" s="186" t="s">
        <v>115</v>
      </c>
      <c r="C129" s="487" t="s">
        <v>1246</v>
      </c>
      <c r="D129" s="186" t="s">
        <v>1375</v>
      </c>
    </row>
    <row r="130" spans="1:4" ht="25.5">
      <c r="A130" s="377" t="s">
        <v>109</v>
      </c>
      <c r="B130" s="186" t="s">
        <v>116</v>
      </c>
      <c r="C130" s="487" t="s">
        <v>1247</v>
      </c>
      <c r="D130" s="186" t="s">
        <v>1376</v>
      </c>
    </row>
    <row r="131" spans="1:4" ht="25.5">
      <c r="A131" s="377" t="s">
        <v>110</v>
      </c>
      <c r="B131" s="186" t="s">
        <v>117</v>
      </c>
      <c r="C131" s="487" t="s">
        <v>1248</v>
      </c>
      <c r="D131" s="186" t="s">
        <v>1377</v>
      </c>
    </row>
    <row r="132" spans="1:4" ht="25.5">
      <c r="A132" s="377" t="s">
        <v>111</v>
      </c>
      <c r="B132" s="186" t="s">
        <v>118</v>
      </c>
      <c r="C132" s="487" t="s">
        <v>1249</v>
      </c>
      <c r="D132" s="186" t="s">
        <v>1378</v>
      </c>
    </row>
    <row r="133" spans="1:4" ht="25.5">
      <c r="A133" s="377" t="s">
        <v>112</v>
      </c>
      <c r="B133" s="186" t="s">
        <v>119</v>
      </c>
      <c r="C133" s="487" t="s">
        <v>1250</v>
      </c>
      <c r="D133" s="186" t="s">
        <v>1379</v>
      </c>
    </row>
    <row r="134" spans="1:4" ht="25.5">
      <c r="A134" s="377" t="s">
        <v>113</v>
      </c>
      <c r="B134" s="186" t="s">
        <v>120</v>
      </c>
      <c r="C134" s="487" t="s">
        <v>1251</v>
      </c>
      <c r="D134" s="186" t="s">
        <v>1380</v>
      </c>
    </row>
    <row r="135" spans="1:4" ht="38.25">
      <c r="A135" s="377" t="s">
        <v>128</v>
      </c>
      <c r="B135" s="186" t="s">
        <v>1382</v>
      </c>
      <c r="C135" s="487" t="s">
        <v>1252</v>
      </c>
      <c r="D135" s="186" t="s">
        <v>1381</v>
      </c>
    </row>
    <row r="136" spans="1:4" ht="30" customHeight="1">
      <c r="A136" s="377" t="s">
        <v>114</v>
      </c>
      <c r="B136" s="186" t="s">
        <v>1384</v>
      </c>
      <c r="C136" s="487" t="s">
        <v>1253</v>
      </c>
      <c r="D136" s="186" t="s">
        <v>1383</v>
      </c>
    </row>
    <row r="137" spans="1:4">
      <c r="A137" s="377" t="s">
        <v>551</v>
      </c>
      <c r="B137" s="186" t="s">
        <v>552</v>
      </c>
      <c r="C137" s="487" t="s">
        <v>1254</v>
      </c>
      <c r="D137" s="186" t="s">
        <v>1385</v>
      </c>
    </row>
    <row r="138" spans="1:4" ht="25.5">
      <c r="A138" s="377" t="s">
        <v>553</v>
      </c>
      <c r="B138" s="186" t="s">
        <v>554</v>
      </c>
      <c r="C138" s="487" t="s">
        <v>1255</v>
      </c>
      <c r="D138" s="186" t="s">
        <v>1386</v>
      </c>
    </row>
    <row r="139" spans="1:4">
      <c r="A139" s="377" t="s">
        <v>555</v>
      </c>
      <c r="B139" s="186" t="s">
        <v>556</v>
      </c>
      <c r="C139" s="487" t="s">
        <v>1256</v>
      </c>
      <c r="D139" s="186" t="s">
        <v>1387</v>
      </c>
    </row>
    <row r="140" spans="1:4">
      <c r="A140" s="377" t="s">
        <v>557</v>
      </c>
      <c r="B140" s="186" t="s">
        <v>558</v>
      </c>
      <c r="C140" s="487" t="s">
        <v>1257</v>
      </c>
      <c r="D140" s="186" t="s">
        <v>1388</v>
      </c>
    </row>
    <row r="141" spans="1:4">
      <c r="A141" s="377" t="s">
        <v>559</v>
      </c>
      <c r="B141" s="186" t="s">
        <v>560</v>
      </c>
      <c r="C141" s="487" t="s">
        <v>1258</v>
      </c>
      <c r="D141" s="186" t="s">
        <v>1389</v>
      </c>
    </row>
    <row r="142" spans="1:4" s="810" customFormat="1">
      <c r="A142" s="383" t="s">
        <v>2009</v>
      </c>
      <c r="B142" s="1082" t="s">
        <v>2010</v>
      </c>
      <c r="C142" s="1082" t="s">
        <v>2011</v>
      </c>
      <c r="D142" s="1082" t="s">
        <v>2012</v>
      </c>
    </row>
    <row r="143" spans="1:4" ht="25.5">
      <c r="A143" s="379" t="s">
        <v>561</v>
      </c>
      <c r="B143" s="816" t="s">
        <v>562</v>
      </c>
      <c r="C143" s="501" t="s">
        <v>1259</v>
      </c>
      <c r="D143" s="816" t="s">
        <v>1390</v>
      </c>
    </row>
    <row r="144" spans="1:4">
      <c r="A144" s="377" t="s">
        <v>563</v>
      </c>
      <c r="B144" s="186" t="s">
        <v>564</v>
      </c>
      <c r="C144" s="487" t="s">
        <v>1260</v>
      </c>
      <c r="D144" s="186" t="s">
        <v>1391</v>
      </c>
    </row>
  </sheetData>
  <mergeCells count="1">
    <mergeCell ref="A4:D4"/>
  </mergeCells>
  <pageMargins left="0.75" right="0.75" top="1" bottom="1" header="0.5" footer="0.5"/>
  <pageSetup paperSize="9" scale="64" fitToHeight="4" orientation="landscape" r:id="rId1"/>
  <headerFooter alignWithMargins="0">
    <oddHeader>&amp;C&amp;"Arial,Bold"&amp;16Definitions of EIG+ DPRP Terms</oddHead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2:F192"/>
  <sheetViews>
    <sheetView zoomScaleNormal="100" zoomScaleSheetLayoutView="85" workbookViewId="0">
      <selection activeCell="C55" sqref="C55"/>
    </sheetView>
  </sheetViews>
  <sheetFormatPr defaultColWidth="35.5703125" defaultRowHeight="12.75"/>
  <cols>
    <col min="1" max="1" width="9.7109375" customWidth="1"/>
    <col min="2" max="2" width="11.28515625" bestFit="1" customWidth="1"/>
    <col min="3" max="3" width="45.85546875" customWidth="1"/>
    <col min="4" max="5" width="21.140625" style="34" customWidth="1"/>
    <col min="6" max="6" width="37.7109375" customWidth="1"/>
  </cols>
  <sheetData>
    <row r="2" spans="1:6">
      <c r="A2" s="371" t="s">
        <v>1098</v>
      </c>
      <c r="B2" s="527"/>
      <c r="C2" s="371" t="s">
        <v>1533</v>
      </c>
    </row>
    <row r="4" spans="1:6" ht="30">
      <c r="A4" s="1630" t="s">
        <v>1491</v>
      </c>
      <c r="B4" s="1630"/>
      <c r="C4" s="1630"/>
      <c r="D4" s="1630"/>
      <c r="E4" s="1630"/>
      <c r="F4" s="1630"/>
    </row>
    <row r="5" spans="1:6" ht="27" thickBot="1">
      <c r="A5" s="1627" t="s">
        <v>2404</v>
      </c>
      <c r="B5" s="1628"/>
      <c r="C5" s="1628"/>
      <c r="D5" s="1628"/>
      <c r="E5" s="1628"/>
      <c r="F5" s="1629"/>
    </row>
    <row r="6" spans="1:6" s="32" customFormat="1" ht="27" thickTop="1" thickBot="1">
      <c r="A6" s="217" t="s">
        <v>577</v>
      </c>
      <c r="B6" s="209" t="s">
        <v>175</v>
      </c>
      <c r="C6" s="209" t="s">
        <v>176</v>
      </c>
      <c r="D6" s="209" t="s">
        <v>294</v>
      </c>
      <c r="E6" s="209" t="s">
        <v>295</v>
      </c>
      <c r="F6" s="210" t="s">
        <v>93</v>
      </c>
    </row>
    <row r="7" spans="1:6" ht="13.5" thickTop="1">
      <c r="A7" s="28" t="s">
        <v>578</v>
      </c>
      <c r="B7" s="234" t="s">
        <v>177</v>
      </c>
      <c r="C7" s="29" t="s">
        <v>178</v>
      </c>
      <c r="D7" s="200" t="s">
        <v>179</v>
      </c>
      <c r="E7" s="200" t="s">
        <v>180</v>
      </c>
      <c r="F7" s="212"/>
    </row>
    <row r="8" spans="1:6">
      <c r="A8" s="28" t="s">
        <v>578</v>
      </c>
      <c r="B8" s="235" t="s">
        <v>181</v>
      </c>
      <c r="C8" s="26" t="s">
        <v>182</v>
      </c>
      <c r="D8" s="201" t="s">
        <v>183</v>
      </c>
      <c r="E8" s="201" t="s">
        <v>184</v>
      </c>
      <c r="F8" s="213"/>
    </row>
    <row r="9" spans="1:6" s="1220" customFormat="1">
      <c r="A9" s="1483" t="s">
        <v>578</v>
      </c>
      <c r="B9" s="1484" t="s">
        <v>545</v>
      </c>
      <c r="C9" s="1492" t="s">
        <v>2702</v>
      </c>
      <c r="D9" s="1482" t="s">
        <v>189</v>
      </c>
      <c r="E9" s="1482" t="s">
        <v>1016</v>
      </c>
      <c r="F9" s="1493" t="s">
        <v>2703</v>
      </c>
    </row>
    <row r="10" spans="1:6" s="632" customFormat="1">
      <c r="A10" s="400" t="s">
        <v>578</v>
      </c>
      <c r="B10" s="401" t="s">
        <v>2013</v>
      </c>
      <c r="C10" s="399" t="s">
        <v>2014</v>
      </c>
      <c r="D10" s="512" t="s">
        <v>189</v>
      </c>
      <c r="E10" s="512" t="s">
        <v>1016</v>
      </c>
      <c r="F10" s="213"/>
    </row>
    <row r="11" spans="1:6">
      <c r="A11" s="28" t="s">
        <v>578</v>
      </c>
      <c r="B11" s="235" t="s">
        <v>185</v>
      </c>
      <c r="C11" s="26" t="s">
        <v>186</v>
      </c>
      <c r="D11" s="201" t="s">
        <v>179</v>
      </c>
      <c r="E11" s="201" t="s">
        <v>180</v>
      </c>
      <c r="F11" s="213"/>
    </row>
    <row r="12" spans="1:6">
      <c r="A12" s="417" t="s">
        <v>578</v>
      </c>
      <c r="B12" s="418" t="s">
        <v>187</v>
      </c>
      <c r="C12" s="419" t="s">
        <v>188</v>
      </c>
      <c r="D12" s="420" t="s">
        <v>839</v>
      </c>
      <c r="E12" s="420" t="s">
        <v>839</v>
      </c>
      <c r="F12" s="301" t="s">
        <v>1058</v>
      </c>
    </row>
    <row r="13" spans="1:6">
      <c r="A13" s="28" t="s">
        <v>578</v>
      </c>
      <c r="B13" s="235" t="s">
        <v>190</v>
      </c>
      <c r="C13" s="26" t="s">
        <v>926</v>
      </c>
      <c r="D13" s="201" t="s">
        <v>179</v>
      </c>
      <c r="E13" s="203" t="s">
        <v>1016</v>
      </c>
      <c r="F13" s="213"/>
    </row>
    <row r="14" spans="1:6">
      <c r="A14" s="417" t="s">
        <v>578</v>
      </c>
      <c r="B14" s="418" t="s">
        <v>927</v>
      </c>
      <c r="C14" s="419" t="s">
        <v>928</v>
      </c>
      <c r="D14" s="420" t="s">
        <v>839</v>
      </c>
      <c r="E14" s="420" t="s">
        <v>839</v>
      </c>
      <c r="F14" s="301" t="s">
        <v>1057</v>
      </c>
    </row>
    <row r="15" spans="1:6">
      <c r="A15" s="417" t="s">
        <v>578</v>
      </c>
      <c r="B15" s="418" t="s">
        <v>1059</v>
      </c>
      <c r="C15" s="419" t="s">
        <v>1060</v>
      </c>
      <c r="D15" s="420" t="s">
        <v>839</v>
      </c>
      <c r="E15" s="420" t="s">
        <v>839</v>
      </c>
      <c r="F15" s="301" t="s">
        <v>300</v>
      </c>
    </row>
    <row r="16" spans="1:6">
      <c r="A16" s="1483" t="s">
        <v>578</v>
      </c>
      <c r="B16" s="1484" t="s">
        <v>929</v>
      </c>
      <c r="C16" s="1492" t="s">
        <v>2709</v>
      </c>
      <c r="D16" s="1487" t="s">
        <v>189</v>
      </c>
      <c r="E16" s="1487" t="s">
        <v>213</v>
      </c>
      <c r="F16" s="1486"/>
    </row>
    <row r="17" spans="1:6">
      <c r="A17" s="197" t="s">
        <v>578</v>
      </c>
      <c r="B17" s="235" t="s">
        <v>122</v>
      </c>
      <c r="C17" s="311" t="s">
        <v>123</v>
      </c>
      <c r="D17" s="203" t="s">
        <v>189</v>
      </c>
      <c r="E17" s="203" t="s">
        <v>1016</v>
      </c>
      <c r="F17" s="215"/>
    </row>
    <row r="18" spans="1:6">
      <c r="A18" s="28" t="s">
        <v>578</v>
      </c>
      <c r="B18" s="235" t="s">
        <v>930</v>
      </c>
      <c r="C18" s="26" t="s">
        <v>931</v>
      </c>
      <c r="D18" s="202" t="s">
        <v>183</v>
      </c>
      <c r="E18" s="202" t="s">
        <v>184</v>
      </c>
      <c r="F18" s="213"/>
    </row>
    <row r="19" spans="1:6">
      <c r="A19" s="39" t="s">
        <v>578</v>
      </c>
      <c r="B19" s="236" t="s">
        <v>259</v>
      </c>
      <c r="C19" s="26" t="s">
        <v>260</v>
      </c>
      <c r="D19" s="203" t="s">
        <v>189</v>
      </c>
      <c r="E19" s="204" t="s">
        <v>1016</v>
      </c>
      <c r="F19" s="215"/>
    </row>
    <row r="20" spans="1:6">
      <c r="A20" s="28" t="s">
        <v>578</v>
      </c>
      <c r="B20" s="237" t="s">
        <v>932</v>
      </c>
      <c r="C20" s="26" t="s">
        <v>933</v>
      </c>
      <c r="D20" s="204" t="s">
        <v>395</v>
      </c>
      <c r="E20" s="204" t="s">
        <v>571</v>
      </c>
      <c r="F20" s="213"/>
    </row>
    <row r="21" spans="1:6">
      <c r="A21" s="28" t="s">
        <v>578</v>
      </c>
      <c r="B21" s="235" t="s">
        <v>934</v>
      </c>
      <c r="C21" s="26" t="s">
        <v>935</v>
      </c>
      <c r="D21" s="202" t="s">
        <v>179</v>
      </c>
      <c r="E21" s="202" t="s">
        <v>1016</v>
      </c>
      <c r="F21" s="213"/>
    </row>
    <row r="22" spans="1:6">
      <c r="A22" s="1154" t="s">
        <v>578</v>
      </c>
      <c r="B22" s="401" t="s">
        <v>1034</v>
      </c>
      <c r="C22" s="399" t="s">
        <v>2216</v>
      </c>
      <c r="D22" s="202" t="s">
        <v>179</v>
      </c>
      <c r="E22" s="202" t="s">
        <v>1016</v>
      </c>
      <c r="F22" s="213"/>
    </row>
    <row r="23" spans="1:6" s="632" customFormat="1">
      <c r="A23" s="1154" t="s">
        <v>578</v>
      </c>
      <c r="B23" s="401" t="s">
        <v>2217</v>
      </c>
      <c r="C23" s="399" t="s">
        <v>2218</v>
      </c>
      <c r="D23" s="202" t="s">
        <v>179</v>
      </c>
      <c r="E23" s="202" t="s">
        <v>1016</v>
      </c>
      <c r="F23" s="1155"/>
    </row>
    <row r="24" spans="1:6" ht="36">
      <c r="A24" s="28" t="s">
        <v>578</v>
      </c>
      <c r="B24" s="235" t="s">
        <v>936</v>
      </c>
      <c r="C24" s="26" t="s">
        <v>937</v>
      </c>
      <c r="D24" s="202" t="s">
        <v>179</v>
      </c>
      <c r="E24" s="202" t="s">
        <v>180</v>
      </c>
      <c r="F24" s="310" t="s">
        <v>94</v>
      </c>
    </row>
    <row r="25" spans="1:6">
      <c r="A25" s="28" t="s">
        <v>578</v>
      </c>
      <c r="B25" s="235" t="s">
        <v>939</v>
      </c>
      <c r="C25" s="26" t="s">
        <v>940</v>
      </c>
      <c r="D25" s="202" t="s">
        <v>179</v>
      </c>
      <c r="E25" s="202" t="s">
        <v>180</v>
      </c>
      <c r="F25" s="213"/>
    </row>
    <row r="26" spans="1:6">
      <c r="A26" s="197" t="s">
        <v>578</v>
      </c>
      <c r="B26" s="235" t="s">
        <v>102</v>
      </c>
      <c r="C26" s="311" t="s">
        <v>103</v>
      </c>
      <c r="D26" s="203" t="s">
        <v>179</v>
      </c>
      <c r="E26" s="203" t="s">
        <v>1016</v>
      </c>
      <c r="F26" s="213"/>
    </row>
    <row r="27" spans="1:6">
      <c r="A27" s="28" t="s">
        <v>578</v>
      </c>
      <c r="B27" s="235" t="s">
        <v>942</v>
      </c>
      <c r="C27" s="26" t="s">
        <v>943</v>
      </c>
      <c r="D27" s="202" t="s">
        <v>944</v>
      </c>
      <c r="E27" s="202" t="s">
        <v>179</v>
      </c>
      <c r="F27" s="213"/>
    </row>
    <row r="28" spans="1:6">
      <c r="A28" s="28" t="s">
        <v>578</v>
      </c>
      <c r="B28" s="235" t="s">
        <v>945</v>
      </c>
      <c r="C28" s="26" t="s">
        <v>946</v>
      </c>
      <c r="D28" s="202" t="s">
        <v>179</v>
      </c>
      <c r="E28" s="202" t="s">
        <v>1016</v>
      </c>
      <c r="F28" s="213"/>
    </row>
    <row r="29" spans="1:6">
      <c r="A29" s="421" t="s">
        <v>578</v>
      </c>
      <c r="B29" s="418" t="s">
        <v>84</v>
      </c>
      <c r="C29" s="419" t="s">
        <v>86</v>
      </c>
      <c r="D29" s="420" t="s">
        <v>839</v>
      </c>
      <c r="E29" s="420" t="s">
        <v>839</v>
      </c>
      <c r="F29" s="340" t="s">
        <v>85</v>
      </c>
    </row>
    <row r="30" spans="1:6">
      <c r="A30" s="529" t="s">
        <v>578</v>
      </c>
      <c r="B30" s="237" t="s">
        <v>1537</v>
      </c>
      <c r="C30" s="514" t="s">
        <v>1538</v>
      </c>
      <c r="D30" s="512" t="s">
        <v>179</v>
      </c>
      <c r="E30" s="512" t="s">
        <v>1016</v>
      </c>
      <c r="F30" s="340"/>
    </row>
    <row r="31" spans="1:6">
      <c r="A31" s="526" t="s">
        <v>578</v>
      </c>
      <c r="B31" s="237" t="s">
        <v>352</v>
      </c>
      <c r="C31" s="514" t="s">
        <v>353</v>
      </c>
      <c r="D31" s="512" t="s">
        <v>941</v>
      </c>
      <c r="E31" s="512" t="s">
        <v>252</v>
      </c>
      <c r="F31" s="340"/>
    </row>
    <row r="32" spans="1:6">
      <c r="A32" s="526" t="s">
        <v>578</v>
      </c>
      <c r="B32" s="237" t="s">
        <v>1032</v>
      </c>
      <c r="C32" s="514" t="s">
        <v>1033</v>
      </c>
      <c r="D32" s="512" t="s">
        <v>179</v>
      </c>
      <c r="E32" s="512" t="s">
        <v>1016</v>
      </c>
      <c r="F32" s="340"/>
    </row>
    <row r="33" spans="1:6">
      <c r="A33" s="526" t="s">
        <v>578</v>
      </c>
      <c r="B33" s="237" t="s">
        <v>1539</v>
      </c>
      <c r="C33" s="514" t="s">
        <v>1540</v>
      </c>
      <c r="D33" s="512" t="s">
        <v>179</v>
      </c>
      <c r="E33" s="512" t="s">
        <v>1016</v>
      </c>
      <c r="F33" s="340"/>
    </row>
    <row r="34" spans="1:6">
      <c r="A34" s="28" t="s">
        <v>578</v>
      </c>
      <c r="B34" s="237" t="s">
        <v>354</v>
      </c>
      <c r="C34" s="515" t="s">
        <v>1534</v>
      </c>
      <c r="D34" s="512" t="s">
        <v>179</v>
      </c>
      <c r="E34" s="513" t="s">
        <v>180</v>
      </c>
      <c r="F34" s="340"/>
    </row>
    <row r="35" spans="1:6">
      <c r="A35" s="28" t="s">
        <v>578</v>
      </c>
      <c r="B35" s="237" t="s">
        <v>1035</v>
      </c>
      <c r="C35" s="26" t="s">
        <v>1036</v>
      </c>
      <c r="D35" s="202" t="s">
        <v>179</v>
      </c>
      <c r="E35" s="202" t="s">
        <v>1016</v>
      </c>
      <c r="F35" s="213"/>
    </row>
    <row r="36" spans="1:6">
      <c r="A36" s="28" t="s">
        <v>578</v>
      </c>
      <c r="B36" s="235" t="s">
        <v>355</v>
      </c>
      <c r="C36" s="26" t="s">
        <v>356</v>
      </c>
      <c r="D36" s="202" t="s">
        <v>179</v>
      </c>
      <c r="E36" s="202" t="s">
        <v>180</v>
      </c>
      <c r="F36" s="213"/>
    </row>
    <row r="37" spans="1:6">
      <c r="A37" s="526" t="s">
        <v>578</v>
      </c>
      <c r="B37" s="237" t="s">
        <v>1789</v>
      </c>
      <c r="C37" s="503" t="s">
        <v>1815</v>
      </c>
      <c r="D37" s="202" t="s">
        <v>183</v>
      </c>
      <c r="E37" s="202" t="s">
        <v>1016</v>
      </c>
      <c r="F37" s="340"/>
    </row>
    <row r="38" spans="1:6">
      <c r="A38" s="28" t="s">
        <v>578</v>
      </c>
      <c r="B38" s="235" t="s">
        <v>357</v>
      </c>
      <c r="C38" s="399" t="s">
        <v>1097</v>
      </c>
      <c r="D38" s="202" t="s">
        <v>179</v>
      </c>
      <c r="E38" s="202" t="s">
        <v>180</v>
      </c>
      <c r="F38" s="215" t="s">
        <v>92</v>
      </c>
    </row>
    <row r="39" spans="1:6">
      <c r="A39" s="197" t="s">
        <v>578</v>
      </c>
      <c r="B39" s="235" t="s">
        <v>98</v>
      </c>
      <c r="C39" s="311" t="s">
        <v>99</v>
      </c>
      <c r="D39" s="203" t="s">
        <v>179</v>
      </c>
      <c r="E39" s="203" t="s">
        <v>1016</v>
      </c>
      <c r="F39" s="215"/>
    </row>
    <row r="40" spans="1:6">
      <c r="A40" s="28" t="s">
        <v>578</v>
      </c>
      <c r="B40" s="235" t="s">
        <v>358</v>
      </c>
      <c r="C40" s="26" t="s">
        <v>359</v>
      </c>
      <c r="D40" s="202" t="s">
        <v>179</v>
      </c>
      <c r="E40" s="202" t="s">
        <v>180</v>
      </c>
      <c r="F40" s="213"/>
    </row>
    <row r="41" spans="1:6">
      <c r="A41" s="28" t="s">
        <v>578</v>
      </c>
      <c r="B41" s="235" t="s">
        <v>360</v>
      </c>
      <c r="C41" s="26" t="s">
        <v>361</v>
      </c>
      <c r="D41" s="202" t="s">
        <v>179</v>
      </c>
      <c r="E41" s="202" t="s">
        <v>1016</v>
      </c>
      <c r="F41" s="213"/>
    </row>
    <row r="42" spans="1:6">
      <c r="A42" s="28" t="s">
        <v>578</v>
      </c>
      <c r="B42" s="235" t="s">
        <v>362</v>
      </c>
      <c r="C42" s="26" t="s">
        <v>363</v>
      </c>
      <c r="D42" s="202" t="s">
        <v>179</v>
      </c>
      <c r="E42" s="202" t="s">
        <v>1016</v>
      </c>
      <c r="F42" s="213"/>
    </row>
    <row r="43" spans="1:6" ht="38.25">
      <c r="A43" s="28" t="s">
        <v>578</v>
      </c>
      <c r="B43" s="235" t="s">
        <v>364</v>
      </c>
      <c r="C43" s="26" t="s">
        <v>365</v>
      </c>
      <c r="D43" s="202" t="s">
        <v>366</v>
      </c>
      <c r="E43" s="202" t="s">
        <v>179</v>
      </c>
      <c r="F43" s="214" t="s">
        <v>1493</v>
      </c>
    </row>
    <row r="44" spans="1:6">
      <c r="A44" s="28" t="s">
        <v>578</v>
      </c>
      <c r="B44" s="235" t="s">
        <v>367</v>
      </c>
      <c r="C44" s="27" t="s">
        <v>368</v>
      </c>
      <c r="D44" s="202" t="s">
        <v>179</v>
      </c>
      <c r="E44" s="202" t="s">
        <v>1016</v>
      </c>
      <c r="F44" s="213"/>
    </row>
    <row r="45" spans="1:6">
      <c r="A45" s="28" t="s">
        <v>578</v>
      </c>
      <c r="B45" s="237" t="s">
        <v>1028</v>
      </c>
      <c r="C45" s="27" t="s">
        <v>1029</v>
      </c>
      <c r="D45" s="202" t="s">
        <v>179</v>
      </c>
      <c r="E45" s="202" t="s">
        <v>1016</v>
      </c>
      <c r="F45" s="213"/>
    </row>
    <row r="46" spans="1:6">
      <c r="A46" s="39" t="s">
        <v>578</v>
      </c>
      <c r="B46" s="236" t="s">
        <v>369</v>
      </c>
      <c r="C46" s="26" t="s">
        <v>370</v>
      </c>
      <c r="D46" s="211" t="s">
        <v>293</v>
      </c>
      <c r="E46" s="204" t="s">
        <v>571</v>
      </c>
      <c r="F46" s="213" t="s">
        <v>135</v>
      </c>
    </row>
    <row r="47" spans="1:6">
      <c r="A47" s="314" t="s">
        <v>578</v>
      </c>
      <c r="B47" s="236" t="s">
        <v>124</v>
      </c>
      <c r="C47" s="311" t="s">
        <v>125</v>
      </c>
      <c r="D47" s="211" t="s">
        <v>179</v>
      </c>
      <c r="E47" s="203" t="s">
        <v>1016</v>
      </c>
      <c r="F47" s="216"/>
    </row>
    <row r="48" spans="1:6">
      <c r="A48" s="1483" t="s">
        <v>578</v>
      </c>
      <c r="B48" s="1484" t="s">
        <v>371</v>
      </c>
      <c r="C48" s="1492" t="s">
        <v>2710</v>
      </c>
      <c r="D48" s="1487" t="s">
        <v>189</v>
      </c>
      <c r="E48" s="1487" t="s">
        <v>213</v>
      </c>
      <c r="F48" s="1486"/>
    </row>
    <row r="49" spans="1:6">
      <c r="A49" s="28" t="s">
        <v>578</v>
      </c>
      <c r="B49" s="235" t="s">
        <v>372</v>
      </c>
      <c r="C49" s="26" t="s">
        <v>373</v>
      </c>
      <c r="D49" s="202" t="s">
        <v>180</v>
      </c>
      <c r="E49" s="202" t="s">
        <v>571</v>
      </c>
      <c r="F49" s="213"/>
    </row>
    <row r="50" spans="1:6">
      <c r="A50" s="28" t="s">
        <v>578</v>
      </c>
      <c r="B50" s="235" t="s">
        <v>374</v>
      </c>
      <c r="C50" s="26" t="s">
        <v>375</v>
      </c>
      <c r="D50" s="202" t="s">
        <v>179</v>
      </c>
      <c r="E50" s="202" t="s">
        <v>180</v>
      </c>
      <c r="F50" s="213"/>
    </row>
    <row r="51" spans="1:6">
      <c r="A51" s="28" t="s">
        <v>578</v>
      </c>
      <c r="B51" s="235" t="s">
        <v>376</v>
      </c>
      <c r="C51" s="26" t="s">
        <v>377</v>
      </c>
      <c r="D51" s="202" t="s">
        <v>183</v>
      </c>
      <c r="E51" s="202" t="s">
        <v>184</v>
      </c>
      <c r="F51" s="213"/>
    </row>
    <row r="52" spans="1:6">
      <c r="A52" s="421" t="s">
        <v>578</v>
      </c>
      <c r="B52" s="418" t="s">
        <v>87</v>
      </c>
      <c r="C52" s="419" t="s">
        <v>88</v>
      </c>
      <c r="D52" s="420" t="s">
        <v>839</v>
      </c>
      <c r="E52" s="372" t="s">
        <v>839</v>
      </c>
      <c r="F52" s="340" t="s">
        <v>1061</v>
      </c>
    </row>
    <row r="53" spans="1:6" ht="38.25">
      <c r="A53" s="28" t="s">
        <v>578</v>
      </c>
      <c r="B53" s="235" t="s">
        <v>378</v>
      </c>
      <c r="C53" s="26" t="s">
        <v>379</v>
      </c>
      <c r="D53" s="202" t="s">
        <v>189</v>
      </c>
      <c r="E53" s="202" t="s">
        <v>179</v>
      </c>
      <c r="F53" s="214" t="s">
        <v>1492</v>
      </c>
    </row>
    <row r="54" spans="1:6">
      <c r="A54" s="28" t="s">
        <v>578</v>
      </c>
      <c r="B54" s="235" t="s">
        <v>380</v>
      </c>
      <c r="C54" s="26" t="s">
        <v>381</v>
      </c>
      <c r="D54" s="202" t="s">
        <v>179</v>
      </c>
      <c r="E54" s="202" t="s">
        <v>180</v>
      </c>
      <c r="F54" s="213"/>
    </row>
    <row r="55" spans="1:6">
      <c r="A55" s="421" t="s">
        <v>578</v>
      </c>
      <c r="B55" s="418" t="s">
        <v>382</v>
      </c>
      <c r="C55" s="419" t="s">
        <v>82</v>
      </c>
      <c r="D55" s="420" t="s">
        <v>839</v>
      </c>
      <c r="E55" s="420" t="s">
        <v>839</v>
      </c>
      <c r="F55" s="340" t="s">
        <v>83</v>
      </c>
    </row>
    <row r="56" spans="1:6">
      <c r="A56" s="28" t="s">
        <v>578</v>
      </c>
      <c r="B56" s="235" t="s">
        <v>383</v>
      </c>
      <c r="C56" s="26" t="s">
        <v>384</v>
      </c>
      <c r="D56" s="202" t="s">
        <v>179</v>
      </c>
      <c r="E56" s="202" t="s">
        <v>180</v>
      </c>
      <c r="F56" s="213"/>
    </row>
    <row r="57" spans="1:6">
      <c r="A57" s="28" t="s">
        <v>578</v>
      </c>
      <c r="B57" s="235" t="s">
        <v>385</v>
      </c>
      <c r="C57" s="26" t="s">
        <v>386</v>
      </c>
      <c r="D57" s="202" t="s">
        <v>179</v>
      </c>
      <c r="E57" s="202" t="s">
        <v>180</v>
      </c>
      <c r="F57" s="213"/>
    </row>
    <row r="58" spans="1:6">
      <c r="A58" s="28" t="s">
        <v>578</v>
      </c>
      <c r="B58" s="237" t="s">
        <v>387</v>
      </c>
      <c r="C58" s="26" t="s">
        <v>388</v>
      </c>
      <c r="D58" s="202" t="s">
        <v>179</v>
      </c>
      <c r="E58" s="202" t="s">
        <v>180</v>
      </c>
      <c r="F58" s="213"/>
    </row>
    <row r="59" spans="1:6">
      <c r="A59" s="28" t="s">
        <v>578</v>
      </c>
      <c r="B59" s="235" t="s">
        <v>389</v>
      </c>
      <c r="C59" s="27" t="s">
        <v>390</v>
      </c>
      <c r="D59" s="202" t="s">
        <v>189</v>
      </c>
      <c r="E59" s="202" t="s">
        <v>179</v>
      </c>
      <c r="F59" s="213"/>
    </row>
    <row r="60" spans="1:6">
      <c r="A60" s="28" t="s">
        <v>578</v>
      </c>
      <c r="B60" s="237" t="s">
        <v>1030</v>
      </c>
      <c r="C60" s="26" t="s">
        <v>1031</v>
      </c>
      <c r="D60" s="202" t="s">
        <v>179</v>
      </c>
      <c r="E60" s="202" t="s">
        <v>1016</v>
      </c>
      <c r="F60" s="213"/>
    </row>
    <row r="61" spans="1:6">
      <c r="A61" s="28" t="s">
        <v>578</v>
      </c>
      <c r="B61" s="235" t="s">
        <v>391</v>
      </c>
      <c r="C61" s="26" t="s">
        <v>790</v>
      </c>
      <c r="D61" s="202" t="s">
        <v>179</v>
      </c>
      <c r="E61" s="202" t="s">
        <v>180</v>
      </c>
      <c r="F61" s="213"/>
    </row>
    <row r="62" spans="1:6">
      <c r="A62" s="28" t="s">
        <v>578</v>
      </c>
      <c r="B62" s="235" t="s">
        <v>573</v>
      </c>
      <c r="C62" s="26" t="s">
        <v>574</v>
      </c>
      <c r="D62" s="202" t="s">
        <v>1016</v>
      </c>
      <c r="E62" s="202" t="s">
        <v>179</v>
      </c>
      <c r="F62" s="213"/>
    </row>
    <row r="63" spans="1:6">
      <c r="A63" s="28" t="s">
        <v>578</v>
      </c>
      <c r="B63" s="235" t="s">
        <v>791</v>
      </c>
      <c r="C63" s="26" t="s">
        <v>1040</v>
      </c>
      <c r="D63" s="202" t="s">
        <v>179</v>
      </c>
      <c r="E63" s="203" t="s">
        <v>1016</v>
      </c>
      <c r="F63" s="213"/>
    </row>
    <row r="64" spans="1:6">
      <c r="A64" s="197" t="s">
        <v>578</v>
      </c>
      <c r="B64" s="235" t="s">
        <v>100</v>
      </c>
      <c r="C64" s="311" t="s">
        <v>101</v>
      </c>
      <c r="D64" s="203" t="s">
        <v>179</v>
      </c>
      <c r="E64" s="203" t="s">
        <v>1016</v>
      </c>
      <c r="F64" s="213"/>
    </row>
    <row r="65" spans="1:6">
      <c r="A65" s="28" t="s">
        <v>578</v>
      </c>
      <c r="B65" s="235" t="s">
        <v>1041</v>
      </c>
      <c r="C65" s="26" t="s">
        <v>1042</v>
      </c>
      <c r="D65" s="202" t="s">
        <v>179</v>
      </c>
      <c r="E65" s="202" t="s">
        <v>180</v>
      </c>
      <c r="F65" s="213"/>
    </row>
    <row r="66" spans="1:6">
      <c r="A66" s="28" t="s">
        <v>578</v>
      </c>
      <c r="B66" s="235" t="s">
        <v>1043</v>
      </c>
      <c r="C66" s="26" t="s">
        <v>392</v>
      </c>
      <c r="D66" s="202" t="s">
        <v>179</v>
      </c>
      <c r="E66" s="202" t="s">
        <v>180</v>
      </c>
      <c r="F66" s="213"/>
    </row>
    <row r="67" spans="1:6">
      <c r="A67" s="28" t="s">
        <v>578</v>
      </c>
      <c r="B67" s="235" t="s">
        <v>393</v>
      </c>
      <c r="C67" s="26" t="s">
        <v>394</v>
      </c>
      <c r="D67" s="202" t="s">
        <v>941</v>
      </c>
      <c r="E67" s="202" t="s">
        <v>396</v>
      </c>
      <c r="F67" s="213"/>
    </row>
    <row r="68" spans="1:6">
      <c r="A68" s="28" t="s">
        <v>578</v>
      </c>
      <c r="B68" s="235" t="s">
        <v>397</v>
      </c>
      <c r="C68" s="26" t="s">
        <v>191</v>
      </c>
      <c r="D68" s="202" t="s">
        <v>179</v>
      </c>
      <c r="E68" s="202" t="s">
        <v>180</v>
      </c>
      <c r="F68" s="213"/>
    </row>
    <row r="69" spans="1:6">
      <c r="A69" s="206"/>
      <c r="B69" s="238"/>
      <c r="C69" s="208"/>
      <c r="D69" s="199"/>
      <c r="E69" s="199"/>
      <c r="F69" s="198"/>
    </row>
    <row r="70" spans="1:6">
      <c r="A70" s="317" t="s">
        <v>579</v>
      </c>
      <c r="B70" s="316" t="s">
        <v>126</v>
      </c>
      <c r="C70" s="318" t="s">
        <v>127</v>
      </c>
      <c r="D70" s="203" t="s">
        <v>189</v>
      </c>
      <c r="E70" s="203" t="s">
        <v>1016</v>
      </c>
      <c r="F70" s="319"/>
    </row>
    <row r="71" spans="1:6">
      <c r="A71" s="1488" t="s">
        <v>579</v>
      </c>
      <c r="B71" s="1489" t="s">
        <v>545</v>
      </c>
      <c r="C71" s="1490" t="s">
        <v>546</v>
      </c>
      <c r="D71" s="1491" t="s">
        <v>179</v>
      </c>
      <c r="E71" s="1491" t="s">
        <v>180</v>
      </c>
      <c r="F71" s="1493" t="s">
        <v>2704</v>
      </c>
    </row>
    <row r="72" spans="1:6">
      <c r="A72" s="28" t="s">
        <v>579</v>
      </c>
      <c r="B72" s="234" t="s">
        <v>104</v>
      </c>
      <c r="C72" s="312" t="s">
        <v>105</v>
      </c>
      <c r="D72" s="203" t="s">
        <v>179</v>
      </c>
      <c r="E72" s="202" t="s">
        <v>180</v>
      </c>
      <c r="F72" s="213"/>
    </row>
    <row r="73" spans="1:6">
      <c r="A73" s="28" t="s">
        <v>579</v>
      </c>
      <c r="B73" s="235" t="s">
        <v>547</v>
      </c>
      <c r="C73" s="24" t="s">
        <v>548</v>
      </c>
      <c r="D73" s="202" t="s">
        <v>179</v>
      </c>
      <c r="E73" s="202" t="s">
        <v>180</v>
      </c>
      <c r="F73" s="213"/>
    </row>
    <row r="74" spans="1:6">
      <c r="A74" s="526" t="s">
        <v>579</v>
      </c>
      <c r="B74" s="237" t="s">
        <v>1545</v>
      </c>
      <c r="C74" s="503" t="s">
        <v>1546</v>
      </c>
      <c r="D74" s="202" t="s">
        <v>179</v>
      </c>
      <c r="E74" s="203" t="s">
        <v>1016</v>
      </c>
      <c r="F74" s="340"/>
    </row>
    <row r="75" spans="1:6">
      <c r="A75" s="28" t="s">
        <v>579</v>
      </c>
      <c r="B75" s="235" t="s">
        <v>549</v>
      </c>
      <c r="C75" s="24" t="s">
        <v>550</v>
      </c>
      <c r="D75" s="202" t="s">
        <v>179</v>
      </c>
      <c r="E75" s="202" t="s">
        <v>180</v>
      </c>
      <c r="F75" s="213"/>
    </row>
    <row r="76" spans="1:6" ht="25.5">
      <c r="A76" s="28" t="s">
        <v>579</v>
      </c>
      <c r="B76" s="235" t="s">
        <v>107</v>
      </c>
      <c r="C76" s="313" t="s">
        <v>106</v>
      </c>
      <c r="D76" s="202" t="s">
        <v>179</v>
      </c>
      <c r="E76" s="203" t="s">
        <v>1016</v>
      </c>
      <c r="F76" s="213"/>
    </row>
    <row r="77" spans="1:6">
      <c r="A77" s="28" t="s">
        <v>579</v>
      </c>
      <c r="B77" s="235" t="s">
        <v>108</v>
      </c>
      <c r="C77" s="313" t="s">
        <v>115</v>
      </c>
      <c r="D77" s="202" t="s">
        <v>179</v>
      </c>
      <c r="E77" s="203" t="s">
        <v>1016</v>
      </c>
      <c r="F77" s="213"/>
    </row>
    <row r="78" spans="1:6">
      <c r="A78" s="28" t="s">
        <v>579</v>
      </c>
      <c r="B78" s="235" t="s">
        <v>109</v>
      </c>
      <c r="C78" s="313" t="s">
        <v>116</v>
      </c>
      <c r="D78" s="202" t="s">
        <v>179</v>
      </c>
      <c r="E78" s="203" t="s">
        <v>1016</v>
      </c>
      <c r="F78" s="213"/>
    </row>
    <row r="79" spans="1:6">
      <c r="A79" s="28" t="s">
        <v>579</v>
      </c>
      <c r="B79" s="235" t="s">
        <v>110</v>
      </c>
      <c r="C79" s="313" t="s">
        <v>117</v>
      </c>
      <c r="D79" s="202" t="s">
        <v>179</v>
      </c>
      <c r="E79" s="203" t="s">
        <v>1016</v>
      </c>
      <c r="F79" s="213"/>
    </row>
    <row r="80" spans="1:6">
      <c r="A80" s="28" t="s">
        <v>579</v>
      </c>
      <c r="B80" s="235" t="s">
        <v>111</v>
      </c>
      <c r="C80" s="313" t="s">
        <v>118</v>
      </c>
      <c r="D80" s="202" t="s">
        <v>179</v>
      </c>
      <c r="E80" s="203" t="s">
        <v>1016</v>
      </c>
      <c r="F80" s="213"/>
    </row>
    <row r="81" spans="1:6" ht="25.5">
      <c r="A81" s="28" t="s">
        <v>579</v>
      </c>
      <c r="B81" s="235" t="s">
        <v>112</v>
      </c>
      <c r="C81" s="313" t="s">
        <v>119</v>
      </c>
      <c r="D81" s="202" t="s">
        <v>179</v>
      </c>
      <c r="E81" s="203" t="s">
        <v>1016</v>
      </c>
      <c r="F81" s="213"/>
    </row>
    <row r="82" spans="1:6" ht="25.5">
      <c r="A82" s="28" t="s">
        <v>579</v>
      </c>
      <c r="B82" s="235" t="s">
        <v>113</v>
      </c>
      <c r="C82" s="313" t="s">
        <v>120</v>
      </c>
      <c r="D82" s="202" t="s">
        <v>179</v>
      </c>
      <c r="E82" s="203" t="s">
        <v>1016</v>
      </c>
      <c r="F82" s="213"/>
    </row>
    <row r="83" spans="1:6" ht="25.5">
      <c r="A83" s="28" t="s">
        <v>579</v>
      </c>
      <c r="B83" s="235" t="s">
        <v>128</v>
      </c>
      <c r="C83" s="313" t="s">
        <v>129</v>
      </c>
      <c r="D83" s="203" t="s">
        <v>189</v>
      </c>
      <c r="E83" s="203" t="s">
        <v>1016</v>
      </c>
      <c r="F83" s="215"/>
    </row>
    <row r="84" spans="1:6" ht="25.5">
      <c r="A84" s="28" t="s">
        <v>579</v>
      </c>
      <c r="B84" s="235" t="s">
        <v>114</v>
      </c>
      <c r="C84" s="313" t="s">
        <v>121</v>
      </c>
      <c r="D84" s="202" t="s">
        <v>179</v>
      </c>
      <c r="E84" s="203" t="s">
        <v>1016</v>
      </c>
      <c r="F84" s="213"/>
    </row>
    <row r="85" spans="1:6">
      <c r="A85" s="28" t="s">
        <v>579</v>
      </c>
      <c r="B85" s="235" t="s">
        <v>551</v>
      </c>
      <c r="C85" s="24" t="s">
        <v>552</v>
      </c>
      <c r="D85" s="202" t="s">
        <v>179</v>
      </c>
      <c r="E85" s="202" t="s">
        <v>180</v>
      </c>
      <c r="F85" s="213"/>
    </row>
    <row r="86" spans="1:6">
      <c r="A86" s="28" t="s">
        <v>579</v>
      </c>
      <c r="B86" s="235" t="s">
        <v>553</v>
      </c>
      <c r="C86" s="24" t="s">
        <v>554</v>
      </c>
      <c r="D86" s="202" t="s">
        <v>189</v>
      </c>
      <c r="E86" s="202" t="s">
        <v>179</v>
      </c>
      <c r="F86" s="213"/>
    </row>
    <row r="87" spans="1:6">
      <c r="A87" s="28" t="s">
        <v>579</v>
      </c>
      <c r="B87" s="235" t="s">
        <v>555</v>
      </c>
      <c r="C87" s="24" t="s">
        <v>556</v>
      </c>
      <c r="D87" s="202" t="s">
        <v>938</v>
      </c>
      <c r="E87" s="202" t="s">
        <v>572</v>
      </c>
      <c r="F87" s="213"/>
    </row>
    <row r="88" spans="1:6">
      <c r="A88" s="28" t="s">
        <v>579</v>
      </c>
      <c r="B88" s="235" t="s">
        <v>557</v>
      </c>
      <c r="C88" s="24" t="s">
        <v>558</v>
      </c>
      <c r="D88" s="202" t="s">
        <v>189</v>
      </c>
      <c r="E88" s="202" t="s">
        <v>179</v>
      </c>
      <c r="F88" s="213"/>
    </row>
    <row r="89" spans="1:6">
      <c r="A89" s="28" t="s">
        <v>579</v>
      </c>
      <c r="B89" s="235" t="s">
        <v>559</v>
      </c>
      <c r="C89" s="24" t="s">
        <v>560</v>
      </c>
      <c r="D89" s="202" t="s">
        <v>366</v>
      </c>
      <c r="E89" s="202" t="s">
        <v>1016</v>
      </c>
      <c r="F89" s="213"/>
    </row>
    <row r="90" spans="1:6" s="632" customFormat="1">
      <c r="A90" s="400" t="s">
        <v>579</v>
      </c>
      <c r="B90" s="401" t="s">
        <v>2009</v>
      </c>
      <c r="C90" s="426" t="s">
        <v>2010</v>
      </c>
      <c r="D90" s="512" t="s">
        <v>179</v>
      </c>
      <c r="E90" s="512" t="s">
        <v>1016</v>
      </c>
      <c r="F90" s="1086"/>
    </row>
    <row r="91" spans="1:6">
      <c r="A91" s="28" t="s">
        <v>579</v>
      </c>
      <c r="B91" s="235" t="s">
        <v>561</v>
      </c>
      <c r="C91" s="25" t="s">
        <v>562</v>
      </c>
      <c r="D91" s="202" t="s">
        <v>189</v>
      </c>
      <c r="E91" s="202" t="s">
        <v>1016</v>
      </c>
      <c r="F91" s="213"/>
    </row>
    <row r="92" spans="1:6" ht="38.25">
      <c r="A92" s="28" t="s">
        <v>579</v>
      </c>
      <c r="B92" s="235" t="s">
        <v>563</v>
      </c>
      <c r="C92" s="24" t="s">
        <v>564</v>
      </c>
      <c r="D92" s="202" t="s">
        <v>575</v>
      </c>
      <c r="E92" s="202" t="s">
        <v>1016</v>
      </c>
      <c r="F92" s="214" t="s">
        <v>296</v>
      </c>
    </row>
    <row r="93" spans="1:6">
      <c r="A93" s="206"/>
      <c r="B93" s="238"/>
      <c r="C93" s="207"/>
      <c r="D93" s="199"/>
      <c r="E93" s="199"/>
      <c r="F93" s="198"/>
    </row>
    <row r="94" spans="1:6">
      <c r="A94" s="28" t="s">
        <v>580</v>
      </c>
      <c r="B94" s="234" t="s">
        <v>872</v>
      </c>
      <c r="C94" s="29" t="s">
        <v>873</v>
      </c>
      <c r="D94" s="511" t="s">
        <v>183</v>
      </c>
      <c r="E94" s="511" t="s">
        <v>184</v>
      </c>
      <c r="F94" s="213"/>
    </row>
    <row r="95" spans="1:6">
      <c r="A95" s="197" t="s">
        <v>580</v>
      </c>
      <c r="B95" s="235" t="s">
        <v>874</v>
      </c>
      <c r="C95" s="196" t="s">
        <v>875</v>
      </c>
      <c r="D95" s="512" t="s">
        <v>183</v>
      </c>
      <c r="E95" s="512" t="s">
        <v>184</v>
      </c>
      <c r="F95" s="213"/>
    </row>
    <row r="96" spans="1:6" ht="42.75" customHeight="1">
      <c r="A96" s="28" t="s">
        <v>580</v>
      </c>
      <c r="B96" s="237" t="s">
        <v>876</v>
      </c>
      <c r="C96" s="24" t="s">
        <v>877</v>
      </c>
      <c r="D96" s="511" t="s">
        <v>266</v>
      </c>
      <c r="E96" s="511" t="s">
        <v>267</v>
      </c>
      <c r="F96" s="216" t="s">
        <v>1398</v>
      </c>
    </row>
    <row r="97" spans="1:6">
      <c r="A97" s="1483" t="s">
        <v>580</v>
      </c>
      <c r="B97" s="1484" t="s">
        <v>878</v>
      </c>
      <c r="C97" s="1485" t="s">
        <v>879</v>
      </c>
      <c r="D97" s="1482" t="s">
        <v>2708</v>
      </c>
      <c r="E97" s="1487" t="s">
        <v>180</v>
      </c>
      <c r="F97" s="1486"/>
    </row>
    <row r="98" spans="1:6">
      <c r="A98" s="28" t="s">
        <v>580</v>
      </c>
      <c r="B98" s="237" t="s">
        <v>880</v>
      </c>
      <c r="C98" s="24" t="s">
        <v>526</v>
      </c>
      <c r="D98" s="512" t="s">
        <v>395</v>
      </c>
      <c r="E98" s="512" t="s">
        <v>571</v>
      </c>
      <c r="F98" s="215"/>
    </row>
    <row r="99" spans="1:6">
      <c r="A99" s="526" t="s">
        <v>580</v>
      </c>
      <c r="B99" s="237" t="s">
        <v>1790</v>
      </c>
      <c r="C99" s="503" t="s">
        <v>1791</v>
      </c>
      <c r="D99" s="512" t="s">
        <v>179</v>
      </c>
      <c r="E99" s="512" t="s">
        <v>1016</v>
      </c>
      <c r="F99" s="340"/>
    </row>
    <row r="100" spans="1:6">
      <c r="A100" s="526" t="s">
        <v>580</v>
      </c>
      <c r="B100" s="237" t="s">
        <v>939</v>
      </c>
      <c r="C100" s="503" t="s">
        <v>1788</v>
      </c>
      <c r="D100" s="512" t="s">
        <v>941</v>
      </c>
      <c r="E100" s="512" t="s">
        <v>396</v>
      </c>
      <c r="F100" s="340"/>
    </row>
    <row r="101" spans="1:6">
      <c r="A101" s="28" t="s">
        <v>580</v>
      </c>
      <c r="B101" s="237" t="s">
        <v>130</v>
      </c>
      <c r="C101" s="313" t="s">
        <v>131</v>
      </c>
      <c r="D101" s="512" t="s">
        <v>941</v>
      </c>
      <c r="E101" s="512" t="s">
        <v>396</v>
      </c>
      <c r="F101" s="215"/>
    </row>
    <row r="102" spans="1:6">
      <c r="A102" s="28" t="s">
        <v>580</v>
      </c>
      <c r="B102" s="237" t="s">
        <v>527</v>
      </c>
      <c r="C102" s="24" t="s">
        <v>528</v>
      </c>
      <c r="D102" s="512" t="s">
        <v>941</v>
      </c>
      <c r="E102" s="512" t="s">
        <v>396</v>
      </c>
      <c r="F102" s="213"/>
    </row>
    <row r="103" spans="1:6">
      <c r="A103" s="417" t="s">
        <v>580</v>
      </c>
      <c r="B103" s="418" t="s">
        <v>882</v>
      </c>
      <c r="C103" s="1156" t="s">
        <v>883</v>
      </c>
      <c r="D103" s="830" t="s">
        <v>941</v>
      </c>
      <c r="E103" s="830" t="s">
        <v>396</v>
      </c>
      <c r="F103" s="1157"/>
    </row>
    <row r="104" spans="1:6">
      <c r="A104" s="28" t="s">
        <v>580</v>
      </c>
      <c r="B104" s="237" t="s">
        <v>884</v>
      </c>
      <c r="C104" s="24" t="s">
        <v>885</v>
      </c>
      <c r="D104" s="512" t="s">
        <v>395</v>
      </c>
      <c r="E104" s="512" t="s">
        <v>571</v>
      </c>
      <c r="F104" s="215"/>
    </row>
    <row r="105" spans="1:6">
      <c r="A105" s="417" t="s">
        <v>580</v>
      </c>
      <c r="B105" s="418" t="s">
        <v>886</v>
      </c>
      <c r="C105" s="1156" t="s">
        <v>887</v>
      </c>
      <c r="D105" s="1501" t="s">
        <v>941</v>
      </c>
      <c r="E105" s="1501" t="s">
        <v>396</v>
      </c>
      <c r="F105" s="1093"/>
    </row>
    <row r="106" spans="1:6" ht="25.5">
      <c r="A106" s="28" t="s">
        <v>580</v>
      </c>
      <c r="B106" s="237" t="s">
        <v>888</v>
      </c>
      <c r="C106" s="25" t="s">
        <v>889</v>
      </c>
      <c r="D106" s="512" t="s">
        <v>266</v>
      </c>
      <c r="E106" s="512" t="s">
        <v>267</v>
      </c>
      <c r="F106" s="216" t="s">
        <v>1111</v>
      </c>
    </row>
    <row r="107" spans="1:6">
      <c r="A107" s="526" t="s">
        <v>580</v>
      </c>
      <c r="B107" s="237" t="s">
        <v>1792</v>
      </c>
      <c r="C107" s="503" t="s">
        <v>1793</v>
      </c>
      <c r="D107" s="512" t="s">
        <v>189</v>
      </c>
      <c r="E107" s="512" t="s">
        <v>1016</v>
      </c>
      <c r="F107" s="340"/>
    </row>
    <row r="108" spans="1:6">
      <c r="A108" s="526" t="s">
        <v>580</v>
      </c>
      <c r="B108" s="237" t="s">
        <v>890</v>
      </c>
      <c r="C108" s="503" t="s">
        <v>2005</v>
      </c>
      <c r="D108" s="512" t="s">
        <v>941</v>
      </c>
      <c r="E108" s="512" t="s">
        <v>396</v>
      </c>
      <c r="F108" s="340"/>
    </row>
    <row r="109" spans="1:6">
      <c r="A109" s="1483" t="s">
        <v>580</v>
      </c>
      <c r="B109" s="1484" t="s">
        <v>891</v>
      </c>
      <c r="C109" s="1485" t="s">
        <v>892</v>
      </c>
      <c r="D109" s="1482" t="s">
        <v>179</v>
      </c>
      <c r="E109" s="1482" t="s">
        <v>180</v>
      </c>
      <c r="F109" s="1486"/>
    </row>
    <row r="110" spans="1:6" ht="38.25">
      <c r="A110" s="28" t="s">
        <v>580</v>
      </c>
      <c r="B110" s="237" t="s">
        <v>893</v>
      </c>
      <c r="C110" s="24" t="s">
        <v>894</v>
      </c>
      <c r="D110" s="512" t="s">
        <v>266</v>
      </c>
      <c r="E110" s="512" t="s">
        <v>1103</v>
      </c>
      <c r="F110" s="216" t="s">
        <v>1397</v>
      </c>
    </row>
    <row r="111" spans="1:6">
      <c r="A111" s="28" t="s">
        <v>580</v>
      </c>
      <c r="B111" s="237" t="s">
        <v>895</v>
      </c>
      <c r="C111" s="24" t="s">
        <v>896</v>
      </c>
      <c r="D111" s="512" t="s">
        <v>179</v>
      </c>
      <c r="E111" s="512" t="s">
        <v>180</v>
      </c>
      <c r="F111" s="213"/>
    </row>
    <row r="112" spans="1:6">
      <c r="A112" s="28" t="s">
        <v>580</v>
      </c>
      <c r="B112" s="237" t="s">
        <v>897</v>
      </c>
      <c r="C112" s="24" t="s">
        <v>898</v>
      </c>
      <c r="D112" s="512" t="s">
        <v>266</v>
      </c>
      <c r="E112" s="512" t="s">
        <v>267</v>
      </c>
      <c r="F112" s="215"/>
    </row>
    <row r="113" spans="1:6">
      <c r="A113" s="28" t="s">
        <v>580</v>
      </c>
      <c r="B113" s="237" t="s">
        <v>899</v>
      </c>
      <c r="C113" s="24" t="s">
        <v>900</v>
      </c>
      <c r="D113" s="512" t="s">
        <v>183</v>
      </c>
      <c r="E113" s="512" t="s">
        <v>184</v>
      </c>
      <c r="F113" s="213"/>
    </row>
    <row r="114" spans="1:6">
      <c r="A114" s="28" t="s">
        <v>580</v>
      </c>
      <c r="B114" s="237" t="s">
        <v>901</v>
      </c>
      <c r="C114" s="24" t="s">
        <v>902</v>
      </c>
      <c r="D114" s="512" t="s">
        <v>941</v>
      </c>
      <c r="E114" s="512" t="s">
        <v>396</v>
      </c>
      <c r="F114" s="215"/>
    </row>
    <row r="115" spans="1:6">
      <c r="A115" s="28" t="s">
        <v>580</v>
      </c>
      <c r="B115" s="235" t="s">
        <v>427</v>
      </c>
      <c r="C115" s="24" t="s">
        <v>518</v>
      </c>
      <c r="D115" s="512" t="s">
        <v>179</v>
      </c>
      <c r="E115" s="512" t="s">
        <v>180</v>
      </c>
      <c r="F115" s="215"/>
    </row>
    <row r="116" spans="1:6" ht="25.5">
      <c r="A116" s="422" t="s">
        <v>580</v>
      </c>
      <c r="B116" s="423" t="s">
        <v>903</v>
      </c>
      <c r="C116" s="424" t="s">
        <v>904</v>
      </c>
      <c r="D116" s="829" t="s">
        <v>839</v>
      </c>
      <c r="E116" s="829" t="s">
        <v>839</v>
      </c>
      <c r="F116" s="403" t="s">
        <v>1102</v>
      </c>
    </row>
    <row r="117" spans="1:6">
      <c r="A117" s="28" t="s">
        <v>580</v>
      </c>
      <c r="B117" s="235" t="s">
        <v>905</v>
      </c>
      <c r="C117" s="196" t="s">
        <v>906</v>
      </c>
      <c r="D117" s="512" t="s">
        <v>189</v>
      </c>
      <c r="E117" s="512" t="s">
        <v>179</v>
      </c>
      <c r="F117" s="213"/>
    </row>
    <row r="118" spans="1:6">
      <c r="A118" s="417" t="s">
        <v>580</v>
      </c>
      <c r="B118" s="418" t="s">
        <v>907</v>
      </c>
      <c r="C118" s="1156" t="s">
        <v>908</v>
      </c>
      <c r="D118" s="830" t="s">
        <v>941</v>
      </c>
      <c r="E118" s="830" t="s">
        <v>396</v>
      </c>
      <c r="F118" s="1093"/>
    </row>
    <row r="119" spans="1:6">
      <c r="A119" s="28" t="s">
        <v>580</v>
      </c>
      <c r="B119" s="237" t="s">
        <v>426</v>
      </c>
      <c r="C119" s="24" t="s">
        <v>517</v>
      </c>
      <c r="D119" s="512" t="s">
        <v>179</v>
      </c>
      <c r="E119" s="512" t="s">
        <v>180</v>
      </c>
      <c r="F119" s="215"/>
    </row>
    <row r="120" spans="1:6">
      <c r="A120" s="28" t="s">
        <v>580</v>
      </c>
      <c r="B120" s="237" t="s">
        <v>909</v>
      </c>
      <c r="C120" s="24" t="s">
        <v>910</v>
      </c>
      <c r="D120" s="512" t="s">
        <v>189</v>
      </c>
      <c r="E120" s="512" t="s">
        <v>179</v>
      </c>
      <c r="F120" s="213"/>
    </row>
    <row r="121" spans="1:6">
      <c r="A121" s="28" t="s">
        <v>580</v>
      </c>
      <c r="B121" s="237" t="s">
        <v>911</v>
      </c>
      <c r="C121" s="24" t="s">
        <v>912</v>
      </c>
      <c r="D121" s="512" t="s">
        <v>179</v>
      </c>
      <c r="E121" s="512" t="s">
        <v>180</v>
      </c>
      <c r="F121" s="213"/>
    </row>
    <row r="122" spans="1:6">
      <c r="A122" s="28" t="s">
        <v>580</v>
      </c>
      <c r="B122" s="237" t="s">
        <v>913</v>
      </c>
      <c r="C122" s="24" t="s">
        <v>914</v>
      </c>
      <c r="D122" s="512" t="s">
        <v>395</v>
      </c>
      <c r="E122" s="512" t="s">
        <v>571</v>
      </c>
      <c r="F122" s="215"/>
    </row>
    <row r="123" spans="1:6">
      <c r="A123" s="28" t="s">
        <v>580</v>
      </c>
      <c r="B123" s="237" t="s">
        <v>915</v>
      </c>
      <c r="C123" s="313" t="s">
        <v>313</v>
      </c>
      <c r="D123" s="512" t="s">
        <v>179</v>
      </c>
      <c r="E123" s="512" t="s">
        <v>180</v>
      </c>
      <c r="F123" s="301"/>
    </row>
    <row r="124" spans="1:6">
      <c r="A124" s="28" t="s">
        <v>580</v>
      </c>
      <c r="B124" s="237" t="s">
        <v>314</v>
      </c>
      <c r="C124" s="24" t="s">
        <v>315</v>
      </c>
      <c r="D124" s="512" t="s">
        <v>179</v>
      </c>
      <c r="E124" s="512" t="s">
        <v>1016</v>
      </c>
      <c r="F124" s="301"/>
    </row>
    <row r="125" spans="1:6">
      <c r="A125" s="526" t="s">
        <v>580</v>
      </c>
      <c r="B125" s="237" t="s">
        <v>1554</v>
      </c>
      <c r="C125" s="503" t="s">
        <v>1555</v>
      </c>
      <c r="D125" s="512" t="s">
        <v>179</v>
      </c>
      <c r="E125" s="512" t="s">
        <v>180</v>
      </c>
      <c r="F125" s="502"/>
    </row>
    <row r="126" spans="1:6">
      <c r="A126" s="526" t="s">
        <v>580</v>
      </c>
      <c r="B126" s="237" t="s">
        <v>316</v>
      </c>
      <c r="C126" s="503" t="s">
        <v>317</v>
      </c>
      <c r="D126" s="512" t="s">
        <v>179</v>
      </c>
      <c r="E126" s="512" t="s">
        <v>1016</v>
      </c>
      <c r="F126" s="301"/>
    </row>
    <row r="127" spans="1:6">
      <c r="A127" s="526" t="s">
        <v>580</v>
      </c>
      <c r="B127" s="237" t="s">
        <v>318</v>
      </c>
      <c r="C127" s="503" t="s">
        <v>319</v>
      </c>
      <c r="D127" s="512" t="s">
        <v>180</v>
      </c>
      <c r="E127" s="512" t="s">
        <v>1016</v>
      </c>
      <c r="F127" s="301"/>
    </row>
    <row r="128" spans="1:6">
      <c r="A128" s="526" t="s">
        <v>580</v>
      </c>
      <c r="B128" s="237" t="s">
        <v>1549</v>
      </c>
      <c r="C128" s="503" t="s">
        <v>1550</v>
      </c>
      <c r="D128" s="512" t="s">
        <v>179</v>
      </c>
      <c r="E128" s="512" t="s">
        <v>180</v>
      </c>
      <c r="F128" s="502"/>
    </row>
    <row r="129" spans="1:6">
      <c r="A129" s="28" t="s">
        <v>580</v>
      </c>
      <c r="B129" s="237" t="s">
        <v>320</v>
      </c>
      <c r="C129" s="24" t="s">
        <v>321</v>
      </c>
      <c r="D129" s="512" t="s">
        <v>941</v>
      </c>
      <c r="E129" s="512" t="s">
        <v>396</v>
      </c>
      <c r="F129" s="340"/>
    </row>
    <row r="130" spans="1:6">
      <c r="A130" s="28" t="s">
        <v>580</v>
      </c>
      <c r="B130" s="237" t="s">
        <v>484</v>
      </c>
      <c r="C130" s="24" t="s">
        <v>485</v>
      </c>
      <c r="D130" s="512" t="s">
        <v>395</v>
      </c>
      <c r="E130" s="512" t="s">
        <v>571</v>
      </c>
      <c r="F130" s="340"/>
    </row>
    <row r="131" spans="1:6" ht="38.25">
      <c r="A131" s="422" t="s">
        <v>580</v>
      </c>
      <c r="B131" s="423" t="s">
        <v>486</v>
      </c>
      <c r="C131" s="424" t="s">
        <v>487</v>
      </c>
      <c r="D131" s="830" t="s">
        <v>266</v>
      </c>
      <c r="E131" s="830" t="s">
        <v>267</v>
      </c>
      <c r="F131" s="1158" t="s">
        <v>1399</v>
      </c>
    </row>
    <row r="132" spans="1:6" ht="38.25">
      <c r="A132" s="28" t="s">
        <v>580</v>
      </c>
      <c r="B132" s="237" t="s">
        <v>488</v>
      </c>
      <c r="C132" s="24" t="s">
        <v>489</v>
      </c>
      <c r="D132" s="511" t="s">
        <v>266</v>
      </c>
      <c r="E132" s="511" t="s">
        <v>267</v>
      </c>
      <c r="F132" s="516" t="s">
        <v>1399</v>
      </c>
    </row>
    <row r="133" spans="1:6" s="315" customFormat="1">
      <c r="A133" s="400" t="s">
        <v>580</v>
      </c>
      <c r="B133" s="401" t="s">
        <v>592</v>
      </c>
      <c r="C133" s="402" t="s">
        <v>593</v>
      </c>
      <c r="D133" s="511" t="s">
        <v>189</v>
      </c>
      <c r="E133" s="511" t="s">
        <v>179</v>
      </c>
      <c r="F133" s="516" t="s">
        <v>1105</v>
      </c>
    </row>
    <row r="134" spans="1:6">
      <c r="A134" s="28" t="s">
        <v>580</v>
      </c>
      <c r="B134" s="236" t="s">
        <v>132</v>
      </c>
      <c r="C134" s="320" t="s">
        <v>133</v>
      </c>
      <c r="D134" s="511" t="s">
        <v>183</v>
      </c>
      <c r="E134" s="511" t="s">
        <v>1016</v>
      </c>
      <c r="F134" s="340"/>
    </row>
    <row r="135" spans="1:6" s="632" customFormat="1">
      <c r="A135" s="400" t="s">
        <v>580</v>
      </c>
      <c r="B135" s="401" t="s">
        <v>2018</v>
      </c>
      <c r="C135" s="426" t="s">
        <v>2019</v>
      </c>
      <c r="D135" s="512" t="s">
        <v>183</v>
      </c>
      <c r="E135" s="512" t="s">
        <v>184</v>
      </c>
      <c r="F135" s="340"/>
    </row>
    <row r="136" spans="1:6">
      <c r="A136" s="400" t="s">
        <v>580</v>
      </c>
      <c r="B136" s="401" t="s">
        <v>490</v>
      </c>
      <c r="C136" s="426" t="s">
        <v>491</v>
      </c>
      <c r="D136" s="512" t="s">
        <v>2212</v>
      </c>
      <c r="E136" s="512" t="s">
        <v>396</v>
      </c>
      <c r="F136" s="340"/>
    </row>
    <row r="137" spans="1:6">
      <c r="A137" s="28" t="s">
        <v>580</v>
      </c>
      <c r="B137" s="237" t="s">
        <v>492</v>
      </c>
      <c r="C137" s="24" t="s">
        <v>493</v>
      </c>
      <c r="D137" s="511" t="s">
        <v>941</v>
      </c>
      <c r="E137" s="511" t="s">
        <v>396</v>
      </c>
      <c r="F137" s="340"/>
    </row>
    <row r="138" spans="1:6">
      <c r="A138" s="28" t="s">
        <v>580</v>
      </c>
      <c r="B138" s="237" t="s">
        <v>494</v>
      </c>
      <c r="C138" s="24" t="s">
        <v>495</v>
      </c>
      <c r="D138" s="511" t="s">
        <v>941</v>
      </c>
      <c r="E138" s="511" t="s">
        <v>396</v>
      </c>
      <c r="F138" s="340"/>
    </row>
    <row r="139" spans="1:6" ht="25.5">
      <c r="A139" s="528" t="s">
        <v>580</v>
      </c>
      <c r="B139" s="418" t="s">
        <v>496</v>
      </c>
      <c r="C139" s="507" t="s">
        <v>497</v>
      </c>
      <c r="D139" s="830" t="s">
        <v>266</v>
      </c>
      <c r="E139" s="830" t="s">
        <v>267</v>
      </c>
      <c r="F139" s="1159" t="s">
        <v>1557</v>
      </c>
    </row>
    <row r="140" spans="1:6">
      <c r="A140" s="28" t="s">
        <v>580</v>
      </c>
      <c r="B140" s="237" t="s">
        <v>498</v>
      </c>
      <c r="C140" s="503" t="s">
        <v>2227</v>
      </c>
      <c r="D140" s="203" t="s">
        <v>941</v>
      </c>
      <c r="E140" s="202" t="s">
        <v>396</v>
      </c>
      <c r="F140" s="215"/>
    </row>
    <row r="141" spans="1:6">
      <c r="A141" s="206"/>
      <c r="B141" s="238"/>
      <c r="C141" s="207"/>
      <c r="D141" s="198"/>
      <c r="E141" s="198"/>
      <c r="F141" s="198"/>
    </row>
    <row r="142" spans="1:6">
      <c r="A142" s="526" t="s">
        <v>581</v>
      </c>
      <c r="B142" s="504" t="s">
        <v>1558</v>
      </c>
      <c r="C142" s="505" t="s">
        <v>1559</v>
      </c>
      <c r="D142" s="510" t="s">
        <v>183</v>
      </c>
      <c r="E142" s="510" t="s">
        <v>184</v>
      </c>
      <c r="F142" s="502"/>
    </row>
    <row r="143" spans="1:6">
      <c r="A143" s="525" t="s">
        <v>581</v>
      </c>
      <c r="B143" s="504" t="s">
        <v>499</v>
      </c>
      <c r="C143" s="506" t="s">
        <v>500</v>
      </c>
      <c r="D143" s="511" t="s">
        <v>331</v>
      </c>
      <c r="E143" s="511" t="s">
        <v>330</v>
      </c>
      <c r="F143" s="301"/>
    </row>
    <row r="144" spans="1:6">
      <c r="A144" s="528" t="s">
        <v>581</v>
      </c>
      <c r="B144" s="418" t="s">
        <v>439</v>
      </c>
      <c r="C144" s="507" t="s">
        <v>501</v>
      </c>
      <c r="D144" s="830" t="s">
        <v>941</v>
      </c>
      <c r="E144" s="830" t="s">
        <v>396</v>
      </c>
      <c r="F144" s="508" t="s">
        <v>1563</v>
      </c>
    </row>
    <row r="145" spans="1:6">
      <c r="A145" s="28" t="s">
        <v>581</v>
      </c>
      <c r="B145" s="237" t="s">
        <v>502</v>
      </c>
      <c r="C145" s="24" t="s">
        <v>503</v>
      </c>
      <c r="D145" s="511" t="s">
        <v>576</v>
      </c>
      <c r="E145" s="511" t="s">
        <v>184</v>
      </c>
      <c r="F145" s="301"/>
    </row>
    <row r="146" spans="1:6">
      <c r="A146" s="28" t="s">
        <v>581</v>
      </c>
      <c r="B146" s="237" t="s">
        <v>504</v>
      </c>
      <c r="C146" s="24" t="s">
        <v>505</v>
      </c>
      <c r="D146" s="511" t="s">
        <v>211</v>
      </c>
      <c r="E146" s="511" t="s">
        <v>212</v>
      </c>
      <c r="F146" s="301"/>
    </row>
    <row r="147" spans="1:6">
      <c r="A147" s="1483" t="s">
        <v>581</v>
      </c>
      <c r="B147" s="1484" t="s">
        <v>506</v>
      </c>
      <c r="C147" s="1485" t="s">
        <v>507</v>
      </c>
      <c r="D147" s="1482" t="s">
        <v>2708</v>
      </c>
      <c r="E147" s="1487" t="s">
        <v>180</v>
      </c>
      <c r="F147" s="1486"/>
    </row>
    <row r="148" spans="1:6">
      <c r="A148" s="1483" t="s">
        <v>581</v>
      </c>
      <c r="B148" s="1484" t="s">
        <v>508</v>
      </c>
      <c r="C148" s="1485" t="s">
        <v>509</v>
      </c>
      <c r="D148" s="1482" t="s">
        <v>2708</v>
      </c>
      <c r="E148" s="1487" t="s">
        <v>180</v>
      </c>
      <c r="F148" s="1486"/>
    </row>
    <row r="149" spans="1:6">
      <c r="A149" s="28" t="s">
        <v>581</v>
      </c>
      <c r="B149" s="237" t="s">
        <v>510</v>
      </c>
      <c r="C149" s="24" t="s">
        <v>511</v>
      </c>
      <c r="D149" s="511" t="s">
        <v>576</v>
      </c>
      <c r="E149" s="511" t="s">
        <v>184</v>
      </c>
      <c r="F149" s="301"/>
    </row>
    <row r="150" spans="1:6">
      <c r="A150" s="28" t="s">
        <v>581</v>
      </c>
      <c r="B150" s="237" t="s">
        <v>586</v>
      </c>
      <c r="C150" s="25" t="s">
        <v>587</v>
      </c>
      <c r="D150" s="512" t="s">
        <v>395</v>
      </c>
      <c r="E150" s="512" t="s">
        <v>571</v>
      </c>
      <c r="F150" s="509"/>
    </row>
    <row r="151" spans="1:6">
      <c r="A151" s="28" t="s">
        <v>581</v>
      </c>
      <c r="B151" s="237" t="s">
        <v>588</v>
      </c>
      <c r="C151" s="313" t="s">
        <v>589</v>
      </c>
      <c r="D151" s="512" t="s">
        <v>189</v>
      </c>
      <c r="E151" s="512" t="s">
        <v>179</v>
      </c>
      <c r="F151" s="213"/>
    </row>
    <row r="152" spans="1:6">
      <c r="A152" s="28" t="s">
        <v>581</v>
      </c>
      <c r="B152" s="237" t="s">
        <v>590</v>
      </c>
      <c r="C152" s="24" t="s">
        <v>591</v>
      </c>
      <c r="D152" s="512" t="s">
        <v>395</v>
      </c>
      <c r="E152" s="512" t="s">
        <v>571</v>
      </c>
      <c r="F152" s="215"/>
    </row>
    <row r="153" spans="1:6" ht="25.5">
      <c r="A153" s="422" t="s">
        <v>581</v>
      </c>
      <c r="B153" s="423" t="s">
        <v>592</v>
      </c>
      <c r="C153" s="425" t="s">
        <v>593</v>
      </c>
      <c r="D153" s="831" t="s">
        <v>839</v>
      </c>
      <c r="E153" s="831" t="s">
        <v>839</v>
      </c>
      <c r="F153" s="403" t="s">
        <v>1101</v>
      </c>
    </row>
    <row r="156" spans="1:6" ht="28.5" customHeight="1">
      <c r="A156" s="1625" t="s">
        <v>2410</v>
      </c>
      <c r="B156" s="1626"/>
      <c r="C156" s="1626"/>
      <c r="D156" s="1626"/>
      <c r="E156" s="1626"/>
      <c r="F156" s="1626"/>
    </row>
    <row r="157" spans="1:6" ht="25.5">
      <c r="A157" s="394" t="s">
        <v>577</v>
      </c>
      <c r="B157" s="394" t="s">
        <v>175</v>
      </c>
      <c r="C157" s="394" t="s">
        <v>176</v>
      </c>
      <c r="D157" s="394" t="s">
        <v>294</v>
      </c>
      <c r="E157" s="394" t="s">
        <v>295</v>
      </c>
      <c r="F157" s="394" t="s">
        <v>1779</v>
      </c>
    </row>
    <row r="158" spans="1:6">
      <c r="A158" s="526" t="s">
        <v>1439</v>
      </c>
      <c r="B158" s="504" t="s">
        <v>1440</v>
      </c>
      <c r="C158" s="1160" t="s">
        <v>2225</v>
      </c>
      <c r="D158" s="1162" t="s">
        <v>2222</v>
      </c>
      <c r="E158" s="1162" t="s">
        <v>212</v>
      </c>
      <c r="F158" s="517"/>
    </row>
    <row r="159" spans="1:6">
      <c r="A159" s="829" t="s">
        <v>1439</v>
      </c>
      <c r="B159" s="237" t="s">
        <v>1442</v>
      </c>
      <c r="C159" s="503" t="s">
        <v>2226</v>
      </c>
      <c r="D159" s="512" t="s">
        <v>2222</v>
      </c>
      <c r="E159" s="512" t="s">
        <v>212</v>
      </c>
      <c r="F159" s="517"/>
    </row>
    <row r="160" spans="1:6" s="632" customFormat="1">
      <c r="A160" s="829" t="s">
        <v>1439</v>
      </c>
      <c r="B160" s="237" t="s">
        <v>2199</v>
      </c>
      <c r="C160" s="340" t="s">
        <v>2221</v>
      </c>
      <c r="D160" s="512" t="s">
        <v>2200</v>
      </c>
      <c r="E160" s="512" t="s">
        <v>1441</v>
      </c>
      <c r="F160" s="517"/>
    </row>
    <row r="161" spans="1:6" s="632" customFormat="1">
      <c r="A161" s="829" t="s">
        <v>1439</v>
      </c>
      <c r="B161" s="237" t="s">
        <v>2223</v>
      </c>
      <c r="C161" s="1161" t="s">
        <v>2224</v>
      </c>
      <c r="D161" s="512" t="s">
        <v>189</v>
      </c>
      <c r="E161" s="512" t="s">
        <v>1016</v>
      </c>
      <c r="F161" s="517"/>
    </row>
    <row r="162" spans="1:6">
      <c r="A162" s="395" t="s">
        <v>1439</v>
      </c>
      <c r="B162" s="235" t="s">
        <v>1443</v>
      </c>
      <c r="C162" s="313" t="s">
        <v>1444</v>
      </c>
      <c r="D162" s="203" t="s">
        <v>938</v>
      </c>
      <c r="E162" s="203" t="s">
        <v>180</v>
      </c>
      <c r="F162" s="517" t="s">
        <v>1525</v>
      </c>
    </row>
    <row r="163" spans="1:6">
      <c r="A163" s="395" t="s">
        <v>1439</v>
      </c>
      <c r="B163" s="235" t="s">
        <v>1445</v>
      </c>
      <c r="C163" s="313" t="s">
        <v>1446</v>
      </c>
      <c r="D163" s="203" t="s">
        <v>938</v>
      </c>
      <c r="E163" s="203" t="s">
        <v>180</v>
      </c>
      <c r="F163" s="517" t="s">
        <v>1525</v>
      </c>
    </row>
    <row r="164" spans="1:6">
      <c r="A164" s="396"/>
      <c r="B164" s="397"/>
      <c r="C164" s="398"/>
      <c r="D164" s="396"/>
      <c r="E164" s="396"/>
      <c r="F164" s="198"/>
    </row>
    <row r="165" spans="1:6">
      <c r="A165" s="395" t="s">
        <v>1447</v>
      </c>
      <c r="B165" s="235" t="s">
        <v>185</v>
      </c>
      <c r="C165" s="503" t="s">
        <v>1778</v>
      </c>
      <c r="D165" s="203" t="s">
        <v>938</v>
      </c>
      <c r="E165" s="203" t="s">
        <v>180</v>
      </c>
      <c r="F165" s="301" t="s">
        <v>1526</v>
      </c>
    </row>
    <row r="166" spans="1:6">
      <c r="A166" s="395" t="s">
        <v>1447</v>
      </c>
      <c r="B166" s="235" t="s">
        <v>1448</v>
      </c>
      <c r="C166" s="313" t="s">
        <v>1449</v>
      </c>
      <c r="D166" s="203" t="s">
        <v>938</v>
      </c>
      <c r="E166" s="203" t="s">
        <v>180</v>
      </c>
      <c r="F166" s="301" t="s">
        <v>1527</v>
      </c>
    </row>
    <row r="167" spans="1:6">
      <c r="A167" s="396"/>
      <c r="B167" s="397"/>
      <c r="C167" s="398"/>
      <c r="D167" s="396"/>
      <c r="E167" s="396"/>
      <c r="F167" s="198"/>
    </row>
    <row r="168" spans="1:6">
      <c r="A168" s="395" t="s">
        <v>1450</v>
      </c>
      <c r="B168" s="235" t="s">
        <v>1451</v>
      </c>
      <c r="C168" s="313" t="s">
        <v>1452</v>
      </c>
      <c r="D168" s="203" t="s">
        <v>938</v>
      </c>
      <c r="E168" s="203" t="s">
        <v>180</v>
      </c>
      <c r="F168" s="301" t="s">
        <v>1525</v>
      </c>
    </row>
    <row r="169" spans="1:6">
      <c r="A169" s="395" t="s">
        <v>1450</v>
      </c>
      <c r="B169" s="235" t="s">
        <v>1453</v>
      </c>
      <c r="C169" s="313" t="s">
        <v>1454</v>
      </c>
      <c r="D169" s="203" t="s">
        <v>572</v>
      </c>
      <c r="E169" s="203" t="s">
        <v>1016</v>
      </c>
      <c r="F169" s="301"/>
    </row>
    <row r="170" spans="1:6">
      <c r="A170" s="395" t="s">
        <v>1450</v>
      </c>
      <c r="B170" s="235" t="s">
        <v>1455</v>
      </c>
      <c r="C170" s="313" t="s">
        <v>1456</v>
      </c>
      <c r="D170" s="203" t="s">
        <v>1457</v>
      </c>
      <c r="E170" s="203" t="s">
        <v>330</v>
      </c>
      <c r="F170" s="301" t="s">
        <v>1528</v>
      </c>
    </row>
    <row r="171" spans="1:6" s="632" customFormat="1">
      <c r="A171" s="1085" t="s">
        <v>1450</v>
      </c>
      <c r="B171" s="401" t="s">
        <v>2016</v>
      </c>
      <c r="C171" s="426" t="s">
        <v>2017</v>
      </c>
      <c r="D171" s="512" t="s">
        <v>395</v>
      </c>
      <c r="E171" s="512" t="s">
        <v>571</v>
      </c>
      <c r="F171" s="1086"/>
    </row>
    <row r="172" spans="1:6">
      <c r="A172" s="396"/>
      <c r="B172" s="397"/>
      <c r="C172" s="398"/>
      <c r="D172" s="396"/>
      <c r="E172" s="396"/>
      <c r="F172" s="198"/>
    </row>
    <row r="173" spans="1:6" ht="25.5">
      <c r="A173" s="395" t="s">
        <v>1458</v>
      </c>
      <c r="B173" s="235" t="s">
        <v>1459</v>
      </c>
      <c r="C173" s="313" t="s">
        <v>535</v>
      </c>
      <c r="D173" s="203" t="s">
        <v>331</v>
      </c>
      <c r="E173" s="203" t="s">
        <v>330</v>
      </c>
      <c r="F173" s="518" t="s">
        <v>1529</v>
      </c>
    </row>
    <row r="174" spans="1:6">
      <c r="A174" s="396"/>
      <c r="B174" s="397"/>
      <c r="C174" s="398"/>
      <c r="D174" s="396"/>
      <c r="E174" s="396"/>
      <c r="F174" s="198"/>
    </row>
    <row r="175" spans="1:6">
      <c r="A175" s="395" t="s">
        <v>1460</v>
      </c>
      <c r="B175" s="235" t="s">
        <v>1461</v>
      </c>
      <c r="C175" s="426" t="s">
        <v>1462</v>
      </c>
      <c r="D175" s="512" t="s">
        <v>2213</v>
      </c>
      <c r="E175" s="203" t="s">
        <v>1463</v>
      </c>
      <c r="F175" s="33"/>
    </row>
    <row r="176" spans="1:6">
      <c r="A176" s="396"/>
      <c r="B176" s="397"/>
      <c r="C176" s="398"/>
      <c r="D176" s="396"/>
      <c r="E176" s="396"/>
      <c r="F176" s="198"/>
    </row>
    <row r="177" spans="1:6">
      <c r="A177" s="395" t="s">
        <v>1464</v>
      </c>
      <c r="B177" s="235" t="s">
        <v>1461</v>
      </c>
      <c r="C177" s="426" t="s">
        <v>1465</v>
      </c>
      <c r="D177" s="203" t="s">
        <v>1530</v>
      </c>
      <c r="E177" s="203" t="s">
        <v>1466</v>
      </c>
      <c r="F177" s="33"/>
    </row>
    <row r="178" spans="1:6">
      <c r="A178" s="395" t="s">
        <v>1464</v>
      </c>
      <c r="B178" s="235" t="s">
        <v>920</v>
      </c>
      <c r="C178" s="313" t="s">
        <v>1467</v>
      </c>
      <c r="D178" s="203" t="s">
        <v>941</v>
      </c>
      <c r="E178" s="203" t="s">
        <v>1468</v>
      </c>
      <c r="F178" s="33"/>
    </row>
    <row r="179" spans="1:6">
      <c r="A179" s="396"/>
      <c r="B179" s="397"/>
      <c r="C179" s="398"/>
      <c r="D179" s="396"/>
      <c r="E179" s="396"/>
      <c r="F179" s="198"/>
    </row>
    <row r="180" spans="1:6">
      <c r="A180" s="395" t="s">
        <v>1469</v>
      </c>
      <c r="B180" s="235" t="s">
        <v>1470</v>
      </c>
      <c r="C180" s="313" t="s">
        <v>1471</v>
      </c>
      <c r="D180" s="203" t="s">
        <v>1016</v>
      </c>
      <c r="E180" s="203" t="s">
        <v>1472</v>
      </c>
      <c r="F180" s="33"/>
    </row>
    <row r="181" spans="1:6">
      <c r="A181" s="396"/>
      <c r="B181" s="397"/>
      <c r="C181" s="398"/>
      <c r="D181" s="396"/>
      <c r="E181" s="396"/>
      <c r="F181" s="198"/>
    </row>
    <row r="182" spans="1:6">
      <c r="A182" s="222" t="s">
        <v>1473</v>
      </c>
      <c r="B182" s="235" t="s">
        <v>1474</v>
      </c>
      <c r="C182" s="313" t="s">
        <v>1475</v>
      </c>
      <c r="D182" s="203" t="s">
        <v>809</v>
      </c>
      <c r="E182" s="512" t="s">
        <v>189</v>
      </c>
      <c r="F182" s="1094"/>
    </row>
    <row r="183" spans="1:6">
      <c r="A183" s="222" t="s">
        <v>1473</v>
      </c>
      <c r="B183" s="235" t="s">
        <v>1476</v>
      </c>
      <c r="C183" s="313" t="s">
        <v>1477</v>
      </c>
      <c r="D183" s="203" t="s">
        <v>1478</v>
      </c>
      <c r="E183" s="512" t="s">
        <v>189</v>
      </c>
      <c r="F183" s="33"/>
    </row>
    <row r="184" spans="1:6">
      <c r="A184" s="222" t="s">
        <v>1473</v>
      </c>
      <c r="B184" s="235" t="s">
        <v>1479</v>
      </c>
      <c r="C184" s="313" t="s">
        <v>1480</v>
      </c>
      <c r="D184" s="203" t="s">
        <v>1478</v>
      </c>
      <c r="E184" s="512" t="s">
        <v>189</v>
      </c>
      <c r="F184" s="1164"/>
    </row>
    <row r="185" spans="1:6">
      <c r="A185" s="222" t="s">
        <v>1473</v>
      </c>
      <c r="B185" s="235" t="s">
        <v>1481</v>
      </c>
      <c r="C185" s="313" t="s">
        <v>1482</v>
      </c>
      <c r="D185" s="203" t="s">
        <v>1478</v>
      </c>
      <c r="E185" s="512" t="s">
        <v>1016</v>
      </c>
      <c r="F185" s="1163"/>
    </row>
    <row r="186" spans="1:6">
      <c r="A186" s="222" t="s">
        <v>1473</v>
      </c>
      <c r="B186" s="235" t="s">
        <v>1483</v>
      </c>
      <c r="C186" s="313" t="s">
        <v>1484</v>
      </c>
      <c r="D186" s="203" t="s">
        <v>1478</v>
      </c>
      <c r="E186" s="512" t="s">
        <v>1016</v>
      </c>
      <c r="F186" s="1163"/>
    </row>
    <row r="187" spans="1:6">
      <c r="A187" s="222" t="s">
        <v>1473</v>
      </c>
      <c r="B187" s="235" t="s">
        <v>486</v>
      </c>
      <c r="C187" s="313" t="s">
        <v>1485</v>
      </c>
      <c r="D187" s="203" t="s">
        <v>1478</v>
      </c>
      <c r="E187" s="512" t="s">
        <v>189</v>
      </c>
      <c r="F187" s="1155"/>
    </row>
    <row r="188" spans="1:6">
      <c r="A188" s="222" t="s">
        <v>1473</v>
      </c>
      <c r="B188" s="235" t="s">
        <v>1486</v>
      </c>
      <c r="C188" s="313" t="s">
        <v>137</v>
      </c>
      <c r="D188" s="203" t="s">
        <v>1478</v>
      </c>
      <c r="E188" s="203" t="s">
        <v>1016</v>
      </c>
      <c r="F188" s="1164"/>
    </row>
    <row r="189" spans="1:6">
      <c r="A189" s="1204" t="s">
        <v>1473</v>
      </c>
      <c r="B189" s="520" t="s">
        <v>1531</v>
      </c>
      <c r="C189" s="340" t="s">
        <v>1564</v>
      </c>
      <c r="D189" s="512" t="s">
        <v>2231</v>
      </c>
      <c r="E189" s="203" t="s">
        <v>1016</v>
      </c>
      <c r="F189" s="519"/>
    </row>
    <row r="190" spans="1:6">
      <c r="A190" s="1204" t="s">
        <v>1473</v>
      </c>
      <c r="B190" s="520" t="s">
        <v>2405</v>
      </c>
      <c r="C190" s="340" t="s">
        <v>2406</v>
      </c>
      <c r="D190" s="512" t="s">
        <v>189</v>
      </c>
      <c r="E190" s="203" t="s">
        <v>1016</v>
      </c>
      <c r="F190" s="519"/>
    </row>
    <row r="191" spans="1:6">
      <c r="A191" s="1204" t="s">
        <v>1473</v>
      </c>
      <c r="B191" s="520" t="s">
        <v>383</v>
      </c>
      <c r="C191" s="340" t="s">
        <v>2407</v>
      </c>
      <c r="D191" s="512" t="s">
        <v>809</v>
      </c>
      <c r="E191" s="203" t="s">
        <v>1016</v>
      </c>
      <c r="F191" s="519"/>
    </row>
    <row r="192" spans="1:6">
      <c r="A192" s="1204" t="s">
        <v>1473</v>
      </c>
      <c r="B192" s="520" t="s">
        <v>2408</v>
      </c>
      <c r="C192" s="340" t="s">
        <v>2409</v>
      </c>
      <c r="D192" s="512" t="s">
        <v>809</v>
      </c>
      <c r="E192" s="203" t="s">
        <v>1016</v>
      </c>
      <c r="F192" s="519"/>
    </row>
  </sheetData>
  <customSheetViews>
    <customSheetView guid="{EE76A64E-CCEE-4984-8189-007D40C05ECF}" scale="90" showPageBreaks="1" printArea="1" view="pageBreakPreview" topLeftCell="A7">
      <selection activeCell="C37" sqref="C37"/>
      <rowBreaks count="3" manualBreakCount="3">
        <brk id="55" max="9" man="1"/>
        <brk id="65" max="9" man="1"/>
        <brk id="103" max="9" man="1"/>
      </rowBreaks>
      <pageMargins left="0.31496062992125984" right="0.35433070866141736" top="0.70866141732283472" bottom="0.74803149606299213" header="0.51181102362204722" footer="0.51181102362204722"/>
      <printOptions horizontalCentered="1"/>
      <pageSetup paperSize="9" scale="40" fitToHeight="7" orientation="landscape" r:id="rId1"/>
      <headerFooter alignWithMargins="0">
        <oddHeader>&amp;A</oddHeader>
        <oddFooter>&amp;L&amp;F&amp;R&amp;P/&amp;N</oddFooter>
      </headerFooter>
    </customSheetView>
  </customSheetViews>
  <mergeCells count="3">
    <mergeCell ref="A156:F156"/>
    <mergeCell ref="A5:F5"/>
    <mergeCell ref="A4:F4"/>
  </mergeCells>
  <phoneticPr fontId="8" type="noConversion"/>
  <printOptions horizontalCentered="1"/>
  <pageMargins left="0.31496062992126" right="0.35433070866141703" top="0.72" bottom="0.74803149606299202" header="0.42" footer="0.44"/>
  <pageSetup paperSize="9" scale="67" fitToHeight="7" orientation="portrait" r:id="rId2"/>
  <headerFooter alignWithMargins="0">
    <oddHeader>&amp;C&amp;14 &amp;"Arial,Bold"CA SMPG - DvE Table</oddHead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9FF66"/>
    <pageSetUpPr fitToPage="1"/>
  </sheetPr>
  <dimension ref="A1:AR16"/>
  <sheetViews>
    <sheetView workbookViewId="0">
      <selection activeCell="I5" sqref="I5"/>
    </sheetView>
  </sheetViews>
  <sheetFormatPr defaultRowHeight="12.75"/>
  <cols>
    <col min="1" max="1" width="14.140625" customWidth="1"/>
    <col min="2" max="2" width="18.7109375" customWidth="1"/>
    <col min="3" max="3" width="13.140625" bestFit="1" customWidth="1"/>
    <col min="4" max="4" width="20.28515625" bestFit="1" customWidth="1"/>
    <col min="5" max="5" width="26.28515625" customWidth="1"/>
    <col min="6" max="6" width="19.42578125" customWidth="1"/>
    <col min="7" max="7" width="16.42578125" customWidth="1"/>
  </cols>
  <sheetData>
    <row r="1" spans="1:44" ht="27" thickBot="1">
      <c r="A1" s="1635" t="s">
        <v>301</v>
      </c>
      <c r="B1" s="1636"/>
      <c r="C1" s="1636"/>
      <c r="D1" s="1636"/>
      <c r="E1" s="1636"/>
      <c r="F1" s="1636"/>
      <c r="G1" s="1637"/>
    </row>
    <row r="2" spans="1:44" ht="25.5" customHeight="1">
      <c r="A2" s="229" t="s">
        <v>861</v>
      </c>
      <c r="B2" s="1631" t="s">
        <v>446</v>
      </c>
      <c r="C2" s="1631"/>
      <c r="D2" s="1632"/>
      <c r="E2" s="230" t="s">
        <v>447</v>
      </c>
      <c r="F2" s="1633" t="s">
        <v>862</v>
      </c>
      <c r="G2" s="1634"/>
    </row>
    <row r="3" spans="1:44" ht="72" thickBot="1">
      <c r="A3" s="218"/>
      <c r="B3" s="19" t="s">
        <v>237</v>
      </c>
      <c r="C3" s="20" t="s">
        <v>238</v>
      </c>
      <c r="D3" s="21" t="s">
        <v>598</v>
      </c>
      <c r="E3" s="22"/>
      <c r="F3" s="20" t="s">
        <v>242</v>
      </c>
      <c r="G3" s="23" t="s">
        <v>239</v>
      </c>
    </row>
    <row r="4" spans="1:44" ht="44.25" thickTop="1" thickBot="1">
      <c r="A4" s="231" t="s">
        <v>531</v>
      </c>
      <c r="B4" s="5" t="s">
        <v>159</v>
      </c>
      <c r="C4" s="10" t="s">
        <v>209</v>
      </c>
      <c r="D4" s="12" t="s">
        <v>520</v>
      </c>
      <c r="E4" s="6" t="s">
        <v>863</v>
      </c>
      <c r="F4" s="14"/>
      <c r="G4" s="16"/>
    </row>
    <row r="5" spans="1:44" ht="57.75" thickBot="1">
      <c r="A5" s="232" t="s">
        <v>404</v>
      </c>
      <c r="B5" s="7" t="s">
        <v>208</v>
      </c>
      <c r="C5" s="11" t="s">
        <v>209</v>
      </c>
      <c r="D5" s="914" t="s">
        <v>2109</v>
      </c>
      <c r="E5" s="9"/>
      <c r="F5" s="15"/>
      <c r="G5" s="17"/>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4" ht="44.25" customHeight="1" thickBot="1">
      <c r="A6" s="233" t="s">
        <v>533</v>
      </c>
      <c r="B6" s="8" t="s">
        <v>160</v>
      </c>
      <c r="C6" s="11"/>
      <c r="D6" s="13"/>
      <c r="E6" s="834" t="s">
        <v>2023</v>
      </c>
      <c r="F6" s="11" t="s">
        <v>241</v>
      </c>
      <c r="G6" s="18" t="s">
        <v>403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12" spans="1:44">
      <c r="A12" s="4"/>
    </row>
    <row r="13" spans="1:44">
      <c r="A13" s="4"/>
    </row>
    <row r="14" spans="1:44">
      <c r="A14" s="2"/>
    </row>
    <row r="15" spans="1:44">
      <c r="A15" s="2"/>
    </row>
    <row r="16" spans="1:44">
      <c r="A16" s="2"/>
    </row>
  </sheetData>
  <customSheetViews>
    <customSheetView guid="{EE76A64E-CCEE-4984-8189-007D40C05ECF}" fitToPage="1">
      <selection activeCell="L64" sqref="L64"/>
      <pageMargins left="0.75" right="0.75" top="1" bottom="1" header="0.5" footer="0.5"/>
      <pageSetup paperSize="9" scale="67" fitToHeight="11" orientation="portrait" r:id="rId1"/>
      <headerFooter alignWithMargins="0">
        <oddFooter>&amp;L&amp;F &amp;C&amp;A&amp;R&amp;P of &amp;N</oddFooter>
      </headerFooter>
    </customSheetView>
  </customSheetViews>
  <mergeCells count="3">
    <mergeCell ref="B2:D2"/>
    <mergeCell ref="F2:G2"/>
    <mergeCell ref="A1:G1"/>
  </mergeCells>
  <phoneticPr fontId="8" type="noConversion"/>
  <pageMargins left="0.75" right="0.75" top="0.74" bottom="1" header="0.5" footer="0.5"/>
  <pageSetup paperSize="9" scale="68" fitToHeight="11" orientation="portrait" r:id="rId2"/>
  <headerFooter alignWithMargins="0">
    <oddHeader>&amp;C&amp;"Arial,Bold"&amp;14CA SMPG - Complex Events</oddHeader>
    <oddFooter>&amp;L&amp;F &amp;RPage &amp;P of &amp;N</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HOW TO READ</vt:lpstr>
      <vt:lpstr>Yearly Release Schedule</vt:lpstr>
      <vt:lpstr>Change Log</vt:lpstr>
      <vt:lpstr>EIG+</vt:lpstr>
      <vt:lpstr>EIG+ Updates since SR2020 V1.1</vt:lpstr>
      <vt:lpstr>COAF Reg List</vt:lpstr>
      <vt:lpstr>Definition of EIG+ terms</vt:lpstr>
      <vt:lpstr>Data Element Placement</vt:lpstr>
      <vt:lpstr>Complex Events</vt:lpstr>
      <vt:lpstr>Redemption Matrix</vt:lpstr>
      <vt:lpstr>Return of Capital Matrix</vt:lpstr>
      <vt:lpstr>Distribution With options</vt:lpstr>
      <vt:lpstr>Record Date tracking</vt:lpstr>
      <vt:lpstr>InterestPeriod</vt:lpstr>
      <vt:lpstr>Securities Distribution</vt:lpstr>
      <vt:lpstr>'Yearly Release Schedule'!_Toc210731587</vt:lpstr>
      <vt:lpstr>'Change Log'!Print_Area</vt:lpstr>
      <vt:lpstr>'Data Element Placement'!Print_Area</vt:lpstr>
      <vt:lpstr>'HOW TO READ'!Print_Area</vt:lpstr>
      <vt:lpstr>'Redemption Matrix'!Print_Area</vt:lpstr>
      <vt:lpstr>'Yearly Release Schedule'!Print_Area</vt:lpstr>
      <vt:lpstr>'Change Log'!Print_Titles</vt:lpstr>
      <vt:lpstr>'Data Element Placement'!Print_Titles</vt:lpstr>
      <vt:lpstr>'Definition of EIG+ terms'!Print_Titles</vt:lpstr>
      <vt:lpstr>'Distribution With options'!Print_Titles</vt:lpstr>
      <vt:lpstr>'HOW TO READ'!Print_Titles</vt:lpstr>
    </vt:vector>
  </TitlesOfParts>
  <Company>Deutsche Börse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LENELLE Bernard</dc:creator>
  <cp:lastModifiedBy>LITTRE Jacques</cp:lastModifiedBy>
  <cp:lastPrinted>2017-02-28T16:23:29Z</cp:lastPrinted>
  <dcterms:created xsi:type="dcterms:W3CDTF">2004-03-22T10:22:45Z</dcterms:created>
  <dcterms:modified xsi:type="dcterms:W3CDTF">2020-12-15T15:31:17Z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